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5085" windowHeight="9450" activeTab="1"/>
  </bookViews>
  <sheets>
    <sheet name="daily precip" sheetId="1" r:id="rId1"/>
    <sheet name="normal monthly precip range" sheetId="2" r:id="rId2"/>
    <sheet name="Chart1" sheetId="3" r:id="rId3"/>
    <sheet name="Chart 2" sheetId="4" r:id="rId4"/>
  </sheets>
  <definedNames/>
  <calcPr fullCalcOnLoad="1"/>
</workbook>
</file>

<file path=xl/sharedStrings.xml><?xml version="1.0" encoding="utf-8"?>
<sst xmlns="http://schemas.openxmlformats.org/spreadsheetml/2006/main" count="34" uniqueCount="22">
  <si>
    <t>date</t>
  </si>
  <si>
    <t>Date</t>
  </si>
  <si>
    <t>Precip</t>
  </si>
  <si>
    <t>30-day rolling total</t>
  </si>
  <si>
    <t>day code</t>
  </si>
  <si>
    <t>month</t>
  </si>
  <si>
    <t xml:space="preserve"> 30% chance &lt;</t>
  </si>
  <si>
    <t xml:space="preserve"> 30% chance &gt;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</si>
  <si>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</si>
  <si>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</si>
  <si>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</si>
  <si>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</si>
  <si>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</si>
  <si>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</si>
  <si>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</si>
  <si>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</si>
  <si>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</si>
  <si>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</si>
  <si>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</si>
  <si>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</si>
  <si>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1971-2000 Summary Statistics from State Climatology web site:</t>
  </si>
  <si>
    <t>monthly precip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</si>
</sst>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/dd/yy"/>
    <numFmt numFmtId="168" formatCode="[$€-2]\ #,##0.00_);[Red]\([$€-2]\ #,##0.00\)"/>
    <numFmt numFmtId="169" formatCode="[$-409]dddd\,\ mmmm\ dd\,\ yyyy"/>
    <numFmt numFmtId="170" formatCode="m/d/yy;@"/>
  </numFmts>
  <fonts count="48">
    <font>
      <sz val="10"/>
      <name val="Arial"/>
      <family val="0"/>
    </font>
    <font>
      <sz val="10"/>
      <name val="Arial Unicode MS"/>
      <family val="0"/>
    </font>
    <font>
      <sz val="10"/>
      <name val="Lucida Console"/>
      <family val="3"/>
    </font>
    <font>
      <b/>
      <sz val="11"/>
      <name val="Times New Roman"/>
      <family val="1"/>
    </font>
    <font>
      <b/>
      <sz val="10"/>
      <name val="Arial"/>
      <family val="0"/>
    </font>
    <font>
      <sz val="8"/>
      <name val="Arial"/>
      <family val="0"/>
    </font>
    <font>
      <b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Arial"/>
      <family val="0"/>
    </font>
    <font>
      <b/>
      <sz val="10.1"/>
      <color indexed="8"/>
      <name val="Arial"/>
      <family val="0"/>
    </font>
    <font>
      <b/>
      <sz val="12"/>
      <color indexed="18"/>
      <name val="Arial"/>
      <family val="0"/>
    </font>
    <font>
      <b/>
      <sz val="12"/>
      <color indexed="9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 applyAlignment="1">
      <alignment/>
    </xf>
    <xf numFmtId="15" fontId="2" fillId="0" borderId="0" xfId="0" applyNumberFormat="1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0" borderId="1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0" fillId="0" borderId="0" xfId="0" applyBorder="1" applyAlignment="1">
      <alignment/>
    </xf>
    <xf numFmtId="170" fontId="4" fillId="0" borderId="14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0" fontId="5" fillId="33" borderId="18" xfId="0" applyFont="1" applyFill="1" applyBorder="1" applyAlignment="1">
      <alignment/>
    </xf>
    <xf numFmtId="9" fontId="5" fillId="33" borderId="19" xfId="0" applyNumberFormat="1" applyFont="1" applyFill="1" applyBorder="1" applyAlignment="1">
      <alignment/>
    </xf>
    <xf numFmtId="9" fontId="5" fillId="33" borderId="20" xfId="0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6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39033372"/>
        <c:axId val="15756029"/>
      </c:scatterChart>
      <c:valAx>
        <c:axId val="39033372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56029"/>
        <c:crosses val="autoZero"/>
        <c:crossBetween val="midCat"/>
        <c:dispUnits/>
        <c:majorUnit val="15"/>
        <c:minorUnit val="1"/>
      </c:valAx>
      <c:valAx>
        <c:axId val="15756029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033372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.0165"/>
          <c:w val="0.92525"/>
          <c:h val="0.9235"/>
        </c:manualLayout>
      </c:layout>
      <c:scatterChart>
        <c:scatterStyle val="smoothMarker"/>
        <c:varyColors val="0"/>
        <c:ser>
          <c:idx val="2"/>
          <c:order val="0"/>
          <c:tx>
            <c:v>monthly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CCFF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'daily precip'!$A$32:$A$154</c:f>
              <c:strCache>
                <c:ptCount val="123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precip'!$E$32:$E$154</c:f>
              <c:numCache>
                <c:ptCount val="123"/>
                <c:pt idx="0">
                  <c:v>0.02</c:v>
                </c:pt>
                <c:pt idx="29">
                  <c:v>0.6</c:v>
                </c:pt>
                <c:pt idx="60">
                  <c:v>1.05</c:v>
                </c:pt>
                <c:pt idx="90">
                  <c:v>3.88</c:v>
                </c:pt>
                <c:pt idx="121">
                  <c:v>3.4699999999999998</c:v>
                </c:pt>
              </c:numCache>
            </c:numRef>
          </c:yVal>
          <c:smooth val="1"/>
        </c:ser>
        <c:ser>
          <c:idx val="0"/>
          <c:order val="1"/>
          <c:tx>
            <c:v>daily precip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0"/>
            <c:spPr>
              <a:ln w="3175">
                <a:solidFill>
                  <a:srgbClr val="000080"/>
                </a:solidFill>
              </a:ln>
            </c:spPr>
          </c:errBars>
          <c:xVal>
            <c:strRef>
              <c:f>'daily precip'!$A$33:$A$186</c:f>
              <c:strCache>
                <c:ptCount val="154"/>
                <c:pt idx="0">
                  <c:v>39479</c:v>
                </c:pt>
                <c:pt idx="1">
                  <c:v>39480</c:v>
                </c:pt>
                <c:pt idx="2">
                  <c:v>39481</c:v>
                </c:pt>
                <c:pt idx="3">
                  <c:v>39482</c:v>
                </c:pt>
                <c:pt idx="4">
                  <c:v>39483</c:v>
                </c:pt>
                <c:pt idx="5">
                  <c:v>39484</c:v>
                </c:pt>
                <c:pt idx="6">
                  <c:v>39485</c:v>
                </c:pt>
                <c:pt idx="7">
                  <c:v>39486</c:v>
                </c:pt>
                <c:pt idx="8">
                  <c:v>39487</c:v>
                </c:pt>
                <c:pt idx="9">
                  <c:v>39488</c:v>
                </c:pt>
                <c:pt idx="10">
                  <c:v>39489</c:v>
                </c:pt>
                <c:pt idx="11">
                  <c:v>39490</c:v>
                </c:pt>
                <c:pt idx="12">
                  <c:v>39491</c:v>
                </c:pt>
                <c:pt idx="13">
                  <c:v>39492</c:v>
                </c:pt>
                <c:pt idx="14">
                  <c:v>39493</c:v>
                </c:pt>
                <c:pt idx="15">
                  <c:v>39494</c:v>
                </c:pt>
                <c:pt idx="16">
                  <c:v>39495</c:v>
                </c:pt>
                <c:pt idx="17">
                  <c:v>39496</c:v>
                </c:pt>
                <c:pt idx="18">
                  <c:v>39497</c:v>
                </c:pt>
                <c:pt idx="19">
                  <c:v>39498</c:v>
                </c:pt>
                <c:pt idx="20">
                  <c:v>39499</c:v>
                </c:pt>
                <c:pt idx="21">
                  <c:v>39500</c:v>
                </c:pt>
                <c:pt idx="22">
                  <c:v>39501</c:v>
                </c:pt>
                <c:pt idx="23">
                  <c:v>39502</c:v>
                </c:pt>
                <c:pt idx="24">
                  <c:v>39503</c:v>
                </c:pt>
                <c:pt idx="25">
                  <c:v>39504</c:v>
                </c:pt>
                <c:pt idx="26">
                  <c:v>39505</c:v>
                </c:pt>
                <c:pt idx="27">
                  <c:v>39506</c:v>
                </c:pt>
                <c:pt idx="28">
                  <c:v>39507</c:v>
                </c:pt>
                <c:pt idx="29">
                  <c:v>39508</c:v>
                </c:pt>
                <c:pt idx="30">
                  <c:v>39509</c:v>
                </c:pt>
                <c:pt idx="31">
                  <c:v>39510</c:v>
                </c:pt>
                <c:pt idx="32">
                  <c:v>39511</c:v>
                </c:pt>
                <c:pt idx="33">
                  <c:v>39512</c:v>
                </c:pt>
                <c:pt idx="34">
                  <c:v>39513</c:v>
                </c:pt>
                <c:pt idx="35">
                  <c:v>39514</c:v>
                </c:pt>
                <c:pt idx="36">
                  <c:v>39515</c:v>
                </c:pt>
                <c:pt idx="37">
                  <c:v>39516</c:v>
                </c:pt>
                <c:pt idx="38">
                  <c:v>39517</c:v>
                </c:pt>
                <c:pt idx="39">
                  <c:v>39518</c:v>
                </c:pt>
                <c:pt idx="40">
                  <c:v>39519</c:v>
                </c:pt>
                <c:pt idx="41">
                  <c:v>39520</c:v>
                </c:pt>
                <c:pt idx="42">
                  <c:v>39521</c:v>
                </c:pt>
                <c:pt idx="43">
                  <c:v>39522</c:v>
                </c:pt>
                <c:pt idx="44">
                  <c:v>39523</c:v>
                </c:pt>
                <c:pt idx="45">
                  <c:v>39524</c:v>
                </c:pt>
                <c:pt idx="46">
                  <c:v>39525</c:v>
                </c:pt>
                <c:pt idx="47">
                  <c:v>39526</c:v>
                </c:pt>
                <c:pt idx="48">
                  <c:v>39527</c:v>
                </c:pt>
                <c:pt idx="49">
                  <c:v>39528</c:v>
                </c:pt>
                <c:pt idx="50">
                  <c:v>39529</c:v>
                </c:pt>
                <c:pt idx="51">
                  <c:v>39530</c:v>
                </c:pt>
                <c:pt idx="52">
                  <c:v>39531</c:v>
                </c:pt>
                <c:pt idx="53">
                  <c:v>39532</c:v>
                </c:pt>
                <c:pt idx="54">
                  <c:v>39533</c:v>
                </c:pt>
                <c:pt idx="55">
                  <c:v>39534</c:v>
                </c:pt>
                <c:pt idx="56">
                  <c:v>39535</c:v>
                </c:pt>
                <c:pt idx="57">
                  <c:v>39536</c:v>
                </c:pt>
                <c:pt idx="58">
                  <c:v>39537</c:v>
                </c:pt>
                <c:pt idx="59">
                  <c:v>39538</c:v>
                </c:pt>
                <c:pt idx="60">
                  <c:v>39539</c:v>
                </c:pt>
                <c:pt idx="61">
                  <c:v>39540</c:v>
                </c:pt>
                <c:pt idx="62">
                  <c:v>39541</c:v>
                </c:pt>
                <c:pt idx="63">
                  <c:v>39542</c:v>
                </c:pt>
                <c:pt idx="64">
                  <c:v>39543</c:v>
                </c:pt>
                <c:pt idx="65">
                  <c:v>39544</c:v>
                </c:pt>
                <c:pt idx="66">
                  <c:v>39545</c:v>
                </c:pt>
                <c:pt idx="67">
                  <c:v>39546</c:v>
                </c:pt>
                <c:pt idx="68">
                  <c:v>39547</c:v>
                </c:pt>
                <c:pt idx="69">
                  <c:v>39548</c:v>
                </c:pt>
                <c:pt idx="70">
                  <c:v>39549</c:v>
                </c:pt>
                <c:pt idx="71">
                  <c:v>39550</c:v>
                </c:pt>
                <c:pt idx="72">
                  <c:v>39551</c:v>
                </c:pt>
                <c:pt idx="73">
                  <c:v>39552</c:v>
                </c:pt>
                <c:pt idx="74">
                  <c:v>39553</c:v>
                </c:pt>
                <c:pt idx="75">
                  <c:v>39554</c:v>
                </c:pt>
                <c:pt idx="76">
                  <c:v>39555</c:v>
                </c:pt>
                <c:pt idx="77">
                  <c:v>39556</c:v>
                </c:pt>
                <c:pt idx="78">
                  <c:v>39557</c:v>
                </c:pt>
                <c:pt idx="79">
                  <c:v>39558</c:v>
                </c:pt>
                <c:pt idx="80">
                  <c:v>39559</c:v>
                </c:pt>
                <c:pt idx="81">
                  <c:v>39560</c:v>
                </c:pt>
                <c:pt idx="82">
                  <c:v>39561</c:v>
                </c:pt>
                <c:pt idx="83">
                  <c:v>39562</c:v>
                </c:pt>
                <c:pt idx="84">
                  <c:v>39563</c:v>
                </c:pt>
                <c:pt idx="85">
                  <c:v>39564</c:v>
                </c:pt>
                <c:pt idx="86">
                  <c:v>39565</c:v>
                </c:pt>
                <c:pt idx="87">
                  <c:v>39566</c:v>
                </c:pt>
                <c:pt idx="88">
                  <c:v>39567</c:v>
                </c:pt>
                <c:pt idx="89">
                  <c:v>39568</c:v>
                </c:pt>
                <c:pt idx="90">
                  <c:v>39569</c:v>
                </c:pt>
                <c:pt idx="91">
                  <c:v>39570</c:v>
                </c:pt>
                <c:pt idx="92">
                  <c:v>39571</c:v>
                </c:pt>
                <c:pt idx="93">
                  <c:v>39572</c:v>
                </c:pt>
                <c:pt idx="94">
                  <c:v>39573</c:v>
                </c:pt>
                <c:pt idx="95">
                  <c:v>39574</c:v>
                </c:pt>
                <c:pt idx="96">
                  <c:v>39575</c:v>
                </c:pt>
                <c:pt idx="97">
                  <c:v>39576</c:v>
                </c:pt>
                <c:pt idx="98">
                  <c:v>39577</c:v>
                </c:pt>
                <c:pt idx="99">
                  <c:v>39578</c:v>
                </c:pt>
                <c:pt idx="100">
                  <c:v>39579</c:v>
                </c:pt>
                <c:pt idx="101">
                  <c:v>39580</c:v>
                </c:pt>
                <c:pt idx="102">
                  <c:v>39581</c:v>
                </c:pt>
                <c:pt idx="103">
                  <c:v>39582</c:v>
                </c:pt>
                <c:pt idx="104">
                  <c:v>39583</c:v>
                </c:pt>
                <c:pt idx="105">
                  <c:v>39584</c:v>
                </c:pt>
                <c:pt idx="106">
                  <c:v>39585</c:v>
                </c:pt>
                <c:pt idx="107">
                  <c:v>39586</c:v>
                </c:pt>
                <c:pt idx="108">
                  <c:v>39587</c:v>
                </c:pt>
                <c:pt idx="109">
                  <c:v>39588</c:v>
                </c:pt>
                <c:pt idx="110">
                  <c:v>39589</c:v>
                </c:pt>
                <c:pt idx="111">
                  <c:v>39590</c:v>
                </c:pt>
                <c:pt idx="112">
                  <c:v>39591</c:v>
                </c:pt>
                <c:pt idx="113">
                  <c:v>39592</c:v>
                </c:pt>
                <c:pt idx="114">
                  <c:v>39593</c:v>
                </c:pt>
                <c:pt idx="115">
                  <c:v>39594</c:v>
                </c:pt>
                <c:pt idx="116">
                  <c:v>39595</c:v>
                </c:pt>
                <c:pt idx="117">
                  <c:v>39596</c:v>
                </c:pt>
                <c:pt idx="118">
                  <c:v>39597</c:v>
                </c:pt>
                <c:pt idx="119">
                  <c:v>39598</c:v>
                </c:pt>
                <c:pt idx="120">
                  <c:v>39599</c:v>
                </c:pt>
                <c:pt idx="121">
                  <c:v>39600</c:v>
                </c:pt>
              </c:strCache>
            </c:strRef>
          </c:xVal>
          <c:yVal>
            <c:numRef>
              <c:f>'daily precip'!$B$33:$B$186</c:f>
              <c:numCache>
                <c:ptCount val="1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0.08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0.06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0.06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0.3</c:v>
                </c:pt>
                <c:pt idx="47">
                  <c:v>0</c:v>
                </c:pt>
                <c:pt idx="48">
                  <c:v>0</c:v>
                </c:pt>
                <c:pt idx="49">
                  <c:v>0.2</c:v>
                </c:pt>
                <c:pt idx="50">
                  <c:v>0.25</c:v>
                </c:pt>
                <c:pt idx="51">
                  <c:v>0</c:v>
                </c:pt>
                <c:pt idx="52">
                  <c:v>0</c:v>
                </c:pt>
                <c:pt idx="53">
                  <c:v>0.1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0.47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0.12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0.75</c:v>
                </c:pt>
                <c:pt idx="71">
                  <c:v>0.32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0.39</c:v>
                </c:pt>
                <c:pt idx="82">
                  <c:v>0</c:v>
                </c:pt>
                <c:pt idx="83">
                  <c:v>0</c:v>
                </c:pt>
                <c:pt idx="84">
                  <c:v>0.32</c:v>
                </c:pt>
                <c:pt idx="85">
                  <c:v>1.23</c:v>
                </c:pt>
                <c:pt idx="86">
                  <c:v>0.28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0.15</c:v>
                </c:pt>
                <c:pt idx="92">
                  <c:v>0.33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0.9</c:v>
                </c:pt>
                <c:pt idx="101">
                  <c:v>0</c:v>
                </c:pt>
                <c:pt idx="102">
                  <c:v>0</c:v>
                </c:pt>
                <c:pt idx="103">
                  <c:v>0.17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0.05</c:v>
                </c:pt>
                <c:pt idx="115">
                  <c:v>0.41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1.28</c:v>
                </c:pt>
                <c:pt idx="120">
                  <c:v>0.12</c:v>
                </c:pt>
                <c:pt idx="121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30d rolling total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'daily precip'!$A$32:$A$186</c:f>
              <c:strCache>
                <c:ptCount val="155"/>
                <c:pt idx="0">
                  <c:v>39478</c:v>
                </c:pt>
                <c:pt idx="1">
                  <c:v>39479</c:v>
                </c:pt>
                <c:pt idx="2">
                  <c:v>39480</c:v>
                </c:pt>
                <c:pt idx="3">
                  <c:v>39481</c:v>
                </c:pt>
                <c:pt idx="4">
                  <c:v>39482</c:v>
                </c:pt>
                <c:pt idx="5">
                  <c:v>39483</c:v>
                </c:pt>
                <c:pt idx="6">
                  <c:v>39484</c:v>
                </c:pt>
                <c:pt idx="7">
                  <c:v>39485</c:v>
                </c:pt>
                <c:pt idx="8">
                  <c:v>39486</c:v>
                </c:pt>
                <c:pt idx="9">
                  <c:v>39487</c:v>
                </c:pt>
                <c:pt idx="10">
                  <c:v>39488</c:v>
                </c:pt>
                <c:pt idx="11">
                  <c:v>39489</c:v>
                </c:pt>
                <c:pt idx="12">
                  <c:v>39490</c:v>
                </c:pt>
                <c:pt idx="13">
                  <c:v>39491</c:v>
                </c:pt>
                <c:pt idx="14">
                  <c:v>39492</c:v>
                </c:pt>
                <c:pt idx="15">
                  <c:v>39493</c:v>
                </c:pt>
                <c:pt idx="16">
                  <c:v>39494</c:v>
                </c:pt>
                <c:pt idx="17">
                  <c:v>39495</c:v>
                </c:pt>
                <c:pt idx="18">
                  <c:v>39496</c:v>
                </c:pt>
                <c:pt idx="19">
                  <c:v>39497</c:v>
                </c:pt>
                <c:pt idx="20">
                  <c:v>39498</c:v>
                </c:pt>
                <c:pt idx="21">
                  <c:v>39499</c:v>
                </c:pt>
                <c:pt idx="22">
                  <c:v>39500</c:v>
                </c:pt>
                <c:pt idx="23">
                  <c:v>39501</c:v>
                </c:pt>
                <c:pt idx="24">
                  <c:v>39502</c:v>
                </c:pt>
                <c:pt idx="25">
                  <c:v>39503</c:v>
                </c:pt>
                <c:pt idx="26">
                  <c:v>39504</c:v>
                </c:pt>
                <c:pt idx="27">
                  <c:v>39505</c:v>
                </c:pt>
                <c:pt idx="28">
                  <c:v>39506</c:v>
                </c:pt>
                <c:pt idx="29">
                  <c:v>39507</c:v>
                </c:pt>
                <c:pt idx="30">
                  <c:v>39508</c:v>
                </c:pt>
                <c:pt idx="31">
                  <c:v>39509</c:v>
                </c:pt>
                <c:pt idx="32">
                  <c:v>39510</c:v>
                </c:pt>
                <c:pt idx="33">
                  <c:v>39511</c:v>
                </c:pt>
                <c:pt idx="34">
                  <c:v>39512</c:v>
                </c:pt>
                <c:pt idx="35">
                  <c:v>39513</c:v>
                </c:pt>
                <c:pt idx="36">
                  <c:v>39514</c:v>
                </c:pt>
                <c:pt idx="37">
                  <c:v>39515</c:v>
                </c:pt>
                <c:pt idx="38">
                  <c:v>39516</c:v>
                </c:pt>
                <c:pt idx="39">
                  <c:v>39517</c:v>
                </c:pt>
                <c:pt idx="40">
                  <c:v>39518</c:v>
                </c:pt>
                <c:pt idx="41">
                  <c:v>39519</c:v>
                </c:pt>
                <c:pt idx="42">
                  <c:v>39520</c:v>
                </c:pt>
                <c:pt idx="43">
                  <c:v>39521</c:v>
                </c:pt>
                <c:pt idx="44">
                  <c:v>39522</c:v>
                </c:pt>
                <c:pt idx="45">
                  <c:v>39523</c:v>
                </c:pt>
                <c:pt idx="46">
                  <c:v>39524</c:v>
                </c:pt>
                <c:pt idx="47">
                  <c:v>39525</c:v>
                </c:pt>
                <c:pt idx="48">
                  <c:v>39526</c:v>
                </c:pt>
                <c:pt idx="49">
                  <c:v>39527</c:v>
                </c:pt>
                <c:pt idx="50">
                  <c:v>39528</c:v>
                </c:pt>
                <c:pt idx="51">
                  <c:v>39529</c:v>
                </c:pt>
                <c:pt idx="52">
                  <c:v>39530</c:v>
                </c:pt>
                <c:pt idx="53">
                  <c:v>39531</c:v>
                </c:pt>
                <c:pt idx="54">
                  <c:v>39532</c:v>
                </c:pt>
                <c:pt idx="55">
                  <c:v>39533</c:v>
                </c:pt>
                <c:pt idx="56">
                  <c:v>39534</c:v>
                </c:pt>
                <c:pt idx="57">
                  <c:v>39535</c:v>
                </c:pt>
                <c:pt idx="58">
                  <c:v>39536</c:v>
                </c:pt>
                <c:pt idx="59">
                  <c:v>39537</c:v>
                </c:pt>
                <c:pt idx="60">
                  <c:v>39538</c:v>
                </c:pt>
                <c:pt idx="61">
                  <c:v>39539</c:v>
                </c:pt>
                <c:pt idx="62">
                  <c:v>39540</c:v>
                </c:pt>
                <c:pt idx="63">
                  <c:v>39541</c:v>
                </c:pt>
                <c:pt idx="64">
                  <c:v>39542</c:v>
                </c:pt>
                <c:pt idx="65">
                  <c:v>39543</c:v>
                </c:pt>
                <c:pt idx="66">
                  <c:v>39544</c:v>
                </c:pt>
                <c:pt idx="67">
                  <c:v>39545</c:v>
                </c:pt>
                <c:pt idx="68">
                  <c:v>39546</c:v>
                </c:pt>
                <c:pt idx="69">
                  <c:v>39547</c:v>
                </c:pt>
                <c:pt idx="70">
                  <c:v>39548</c:v>
                </c:pt>
                <c:pt idx="71">
                  <c:v>39549</c:v>
                </c:pt>
                <c:pt idx="72">
                  <c:v>39550</c:v>
                </c:pt>
                <c:pt idx="73">
                  <c:v>39551</c:v>
                </c:pt>
                <c:pt idx="74">
                  <c:v>39552</c:v>
                </c:pt>
                <c:pt idx="75">
                  <c:v>39553</c:v>
                </c:pt>
                <c:pt idx="76">
                  <c:v>39554</c:v>
                </c:pt>
                <c:pt idx="77">
                  <c:v>39555</c:v>
                </c:pt>
                <c:pt idx="78">
                  <c:v>39556</c:v>
                </c:pt>
                <c:pt idx="79">
                  <c:v>39557</c:v>
                </c:pt>
                <c:pt idx="80">
                  <c:v>39558</c:v>
                </c:pt>
                <c:pt idx="81">
                  <c:v>39559</c:v>
                </c:pt>
                <c:pt idx="82">
                  <c:v>39560</c:v>
                </c:pt>
                <c:pt idx="83">
                  <c:v>39561</c:v>
                </c:pt>
                <c:pt idx="84">
                  <c:v>39562</c:v>
                </c:pt>
                <c:pt idx="85">
                  <c:v>39563</c:v>
                </c:pt>
                <c:pt idx="86">
                  <c:v>39564</c:v>
                </c:pt>
                <c:pt idx="87">
                  <c:v>39565</c:v>
                </c:pt>
                <c:pt idx="88">
                  <c:v>39566</c:v>
                </c:pt>
                <c:pt idx="89">
                  <c:v>39567</c:v>
                </c:pt>
                <c:pt idx="90">
                  <c:v>39568</c:v>
                </c:pt>
                <c:pt idx="91">
                  <c:v>39569</c:v>
                </c:pt>
                <c:pt idx="92">
                  <c:v>39570</c:v>
                </c:pt>
                <c:pt idx="93">
                  <c:v>39571</c:v>
                </c:pt>
                <c:pt idx="94">
                  <c:v>39572</c:v>
                </c:pt>
                <c:pt idx="95">
                  <c:v>39573</c:v>
                </c:pt>
                <c:pt idx="96">
                  <c:v>39574</c:v>
                </c:pt>
                <c:pt idx="97">
                  <c:v>39575</c:v>
                </c:pt>
                <c:pt idx="98">
                  <c:v>39576</c:v>
                </c:pt>
                <c:pt idx="99">
                  <c:v>39577</c:v>
                </c:pt>
                <c:pt idx="100">
                  <c:v>39578</c:v>
                </c:pt>
                <c:pt idx="101">
                  <c:v>39579</c:v>
                </c:pt>
                <c:pt idx="102">
                  <c:v>39580</c:v>
                </c:pt>
                <c:pt idx="103">
                  <c:v>39581</c:v>
                </c:pt>
                <c:pt idx="104">
                  <c:v>39582</c:v>
                </c:pt>
                <c:pt idx="105">
                  <c:v>39583</c:v>
                </c:pt>
                <c:pt idx="106">
                  <c:v>39584</c:v>
                </c:pt>
                <c:pt idx="107">
                  <c:v>39585</c:v>
                </c:pt>
                <c:pt idx="108">
                  <c:v>39586</c:v>
                </c:pt>
                <c:pt idx="109">
                  <c:v>39587</c:v>
                </c:pt>
                <c:pt idx="110">
                  <c:v>39588</c:v>
                </c:pt>
                <c:pt idx="111">
                  <c:v>39589</c:v>
                </c:pt>
                <c:pt idx="112">
                  <c:v>39590</c:v>
                </c:pt>
                <c:pt idx="113">
                  <c:v>39591</c:v>
                </c:pt>
                <c:pt idx="114">
                  <c:v>39592</c:v>
                </c:pt>
                <c:pt idx="115">
                  <c:v>39593</c:v>
                </c:pt>
                <c:pt idx="116">
                  <c:v>39594</c:v>
                </c:pt>
                <c:pt idx="117">
                  <c:v>39595</c:v>
                </c:pt>
                <c:pt idx="118">
                  <c:v>39596</c:v>
                </c:pt>
                <c:pt idx="119">
                  <c:v>39597</c:v>
                </c:pt>
                <c:pt idx="120">
                  <c:v>39598</c:v>
                </c:pt>
                <c:pt idx="121">
                  <c:v>39599</c:v>
                </c:pt>
                <c:pt idx="122">
                  <c:v>39600</c:v>
                </c:pt>
              </c:strCache>
            </c:strRef>
          </c:xVal>
          <c:yVal>
            <c:numRef>
              <c:f>'daily precip'!$C$32:$C$186</c:f>
              <c:numCache>
                <c:ptCount val="155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0.06</c:v>
                </c:pt>
                <c:pt idx="6">
                  <c:v>0.06</c:v>
                </c:pt>
                <c:pt idx="7">
                  <c:v>0.06</c:v>
                </c:pt>
                <c:pt idx="8">
                  <c:v>0.06</c:v>
                </c:pt>
                <c:pt idx="9">
                  <c:v>0.18</c:v>
                </c:pt>
                <c:pt idx="10">
                  <c:v>0.16999999999999998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0.45999999999999996</c:v>
                </c:pt>
                <c:pt idx="15">
                  <c:v>0.45999999999999996</c:v>
                </c:pt>
                <c:pt idx="16">
                  <c:v>0.45999999999999996</c:v>
                </c:pt>
                <c:pt idx="17">
                  <c:v>0.45999999999999996</c:v>
                </c:pt>
                <c:pt idx="18">
                  <c:v>0.45999999999999996</c:v>
                </c:pt>
                <c:pt idx="19">
                  <c:v>0.45999999999999996</c:v>
                </c:pt>
                <c:pt idx="20">
                  <c:v>0.45999999999999996</c:v>
                </c:pt>
                <c:pt idx="21">
                  <c:v>0.45999999999999996</c:v>
                </c:pt>
                <c:pt idx="22">
                  <c:v>0.45999999999999996</c:v>
                </c:pt>
                <c:pt idx="23">
                  <c:v>0.45999999999999996</c:v>
                </c:pt>
                <c:pt idx="24">
                  <c:v>0.45999999999999996</c:v>
                </c:pt>
                <c:pt idx="25">
                  <c:v>0.45999999999999996</c:v>
                </c:pt>
                <c:pt idx="26">
                  <c:v>0.45999999999999996</c:v>
                </c:pt>
                <c:pt idx="27">
                  <c:v>0.45999999999999996</c:v>
                </c:pt>
                <c:pt idx="28">
                  <c:v>0.45999999999999996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0.6799999999999999</c:v>
                </c:pt>
                <c:pt idx="35">
                  <c:v>0.64</c:v>
                </c:pt>
                <c:pt idx="36">
                  <c:v>0.64</c:v>
                </c:pt>
                <c:pt idx="37">
                  <c:v>0.64</c:v>
                </c:pt>
                <c:pt idx="38">
                  <c:v>0.7</c:v>
                </c:pt>
                <c:pt idx="39">
                  <c:v>0.5800000000000001</c:v>
                </c:pt>
                <c:pt idx="40">
                  <c:v>0.5800000000000001</c:v>
                </c:pt>
                <c:pt idx="41">
                  <c:v>0.5800000000000001</c:v>
                </c:pt>
                <c:pt idx="42">
                  <c:v>0.6400000000000001</c:v>
                </c:pt>
                <c:pt idx="43">
                  <c:v>0.6400000000000001</c:v>
                </c:pt>
                <c:pt idx="44">
                  <c:v>0.34</c:v>
                </c:pt>
                <c:pt idx="45">
                  <c:v>0.34</c:v>
                </c:pt>
                <c:pt idx="46">
                  <c:v>0.34</c:v>
                </c:pt>
                <c:pt idx="47">
                  <c:v>0.64</c:v>
                </c:pt>
                <c:pt idx="48">
                  <c:v>0.64</c:v>
                </c:pt>
                <c:pt idx="49">
                  <c:v>0.64</c:v>
                </c:pt>
                <c:pt idx="50">
                  <c:v>0.8400000000000001</c:v>
                </c:pt>
                <c:pt idx="51">
                  <c:v>1.09</c:v>
                </c:pt>
                <c:pt idx="52">
                  <c:v>1.09</c:v>
                </c:pt>
                <c:pt idx="53">
                  <c:v>1.09</c:v>
                </c:pt>
                <c:pt idx="54">
                  <c:v>1.1900000000000002</c:v>
                </c:pt>
                <c:pt idx="55">
                  <c:v>1.1900000000000002</c:v>
                </c:pt>
                <c:pt idx="56">
                  <c:v>1.1900000000000002</c:v>
                </c:pt>
                <c:pt idx="57">
                  <c:v>1.1900000000000002</c:v>
                </c:pt>
                <c:pt idx="58">
                  <c:v>1.1900000000000002</c:v>
                </c:pt>
                <c:pt idx="59">
                  <c:v>1.05</c:v>
                </c:pt>
                <c:pt idx="60">
                  <c:v>1.05</c:v>
                </c:pt>
                <c:pt idx="61">
                  <c:v>1.52</c:v>
                </c:pt>
                <c:pt idx="62">
                  <c:v>1.52</c:v>
                </c:pt>
                <c:pt idx="63">
                  <c:v>1.52</c:v>
                </c:pt>
                <c:pt idx="64">
                  <c:v>1.44</c:v>
                </c:pt>
                <c:pt idx="65">
                  <c:v>1.44</c:v>
                </c:pt>
                <c:pt idx="66">
                  <c:v>1.44</c:v>
                </c:pt>
                <c:pt idx="67">
                  <c:v>1.56</c:v>
                </c:pt>
                <c:pt idx="68">
                  <c:v>1.5</c:v>
                </c:pt>
                <c:pt idx="69">
                  <c:v>1.5</c:v>
                </c:pt>
                <c:pt idx="70">
                  <c:v>1.5</c:v>
                </c:pt>
                <c:pt idx="71">
                  <c:v>2.25</c:v>
                </c:pt>
                <c:pt idx="72">
                  <c:v>2.51</c:v>
                </c:pt>
                <c:pt idx="73">
                  <c:v>2.51</c:v>
                </c:pt>
                <c:pt idx="74">
                  <c:v>2.51</c:v>
                </c:pt>
                <c:pt idx="75">
                  <c:v>2.51</c:v>
                </c:pt>
                <c:pt idx="76">
                  <c:v>2.51</c:v>
                </c:pt>
                <c:pt idx="77">
                  <c:v>2.21</c:v>
                </c:pt>
                <c:pt idx="78">
                  <c:v>2.21</c:v>
                </c:pt>
                <c:pt idx="79">
                  <c:v>2.21</c:v>
                </c:pt>
                <c:pt idx="80">
                  <c:v>2.01</c:v>
                </c:pt>
                <c:pt idx="81">
                  <c:v>1.76</c:v>
                </c:pt>
                <c:pt idx="82">
                  <c:v>2.15</c:v>
                </c:pt>
                <c:pt idx="83">
                  <c:v>2.15</c:v>
                </c:pt>
                <c:pt idx="84">
                  <c:v>2.05</c:v>
                </c:pt>
                <c:pt idx="85">
                  <c:v>2.3699999999999997</c:v>
                </c:pt>
                <c:pt idx="86">
                  <c:v>3.5999999999999996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3.41</c:v>
                </c:pt>
                <c:pt idx="92">
                  <c:v>3.56</c:v>
                </c:pt>
                <c:pt idx="93">
                  <c:v>3.89</c:v>
                </c:pt>
                <c:pt idx="94">
                  <c:v>3.89</c:v>
                </c:pt>
                <c:pt idx="95">
                  <c:v>3.89</c:v>
                </c:pt>
                <c:pt idx="96">
                  <c:v>3.89</c:v>
                </c:pt>
                <c:pt idx="97">
                  <c:v>3.77</c:v>
                </c:pt>
                <c:pt idx="98">
                  <c:v>3.77</c:v>
                </c:pt>
                <c:pt idx="99">
                  <c:v>3.77</c:v>
                </c:pt>
                <c:pt idx="100">
                  <c:v>3.77</c:v>
                </c:pt>
                <c:pt idx="101">
                  <c:v>3.92</c:v>
                </c:pt>
                <c:pt idx="102">
                  <c:v>3.5999999999999996</c:v>
                </c:pt>
                <c:pt idx="103">
                  <c:v>3.5999999999999996</c:v>
                </c:pt>
                <c:pt idx="104">
                  <c:v>3.7699999999999996</c:v>
                </c:pt>
                <c:pt idx="105">
                  <c:v>3.7699999999999996</c:v>
                </c:pt>
                <c:pt idx="106">
                  <c:v>3.7699999999999996</c:v>
                </c:pt>
                <c:pt idx="107">
                  <c:v>3.7699999999999996</c:v>
                </c:pt>
                <c:pt idx="108">
                  <c:v>3.7699999999999996</c:v>
                </c:pt>
                <c:pt idx="109">
                  <c:v>3.7699999999999996</c:v>
                </c:pt>
                <c:pt idx="110">
                  <c:v>3.8299999999999996</c:v>
                </c:pt>
                <c:pt idx="111">
                  <c:v>3.8299999999999996</c:v>
                </c:pt>
                <c:pt idx="112">
                  <c:v>3.44</c:v>
                </c:pt>
                <c:pt idx="113">
                  <c:v>3.44</c:v>
                </c:pt>
                <c:pt idx="114">
                  <c:v>3.44</c:v>
                </c:pt>
                <c:pt idx="115">
                  <c:v>3.17</c:v>
                </c:pt>
                <c:pt idx="116">
                  <c:v>2.35</c:v>
                </c:pt>
                <c:pt idx="117">
                  <c:v>2.07</c:v>
                </c:pt>
                <c:pt idx="118">
                  <c:v>2.07</c:v>
                </c:pt>
                <c:pt idx="119">
                  <c:v>2.07</c:v>
                </c:pt>
                <c:pt idx="120">
                  <c:v>3.3499999999999996</c:v>
                </c:pt>
                <c:pt idx="121">
                  <c:v>3.4699999999999998</c:v>
                </c:pt>
                <c:pt idx="122">
                  <c:v>3.3200000000000003</c:v>
                </c:pt>
              </c:numCache>
            </c:numRef>
          </c:yVal>
          <c:smooth val="1"/>
        </c:ser>
        <c:ser>
          <c:idx val="3"/>
          <c:order val="3"/>
          <c:tx>
            <c:v>dry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range'!$C$2:$C$14</c:f>
              <c:numCache>
                <c:ptCount val="13"/>
                <c:pt idx="0">
                  <c:v>0.48</c:v>
                </c:pt>
                <c:pt idx="1">
                  <c:v>0.3</c:v>
                </c:pt>
                <c:pt idx="2">
                  <c:v>1.21</c:v>
                </c:pt>
                <c:pt idx="3">
                  <c:v>1.34</c:v>
                </c:pt>
                <c:pt idx="4">
                  <c:v>2.54</c:v>
                </c:pt>
                <c:pt idx="5">
                  <c:v>3.35</c:v>
                </c:pt>
                <c:pt idx="6">
                  <c:v>2.77</c:v>
                </c:pt>
                <c:pt idx="7">
                  <c:v>2.95</c:v>
                </c:pt>
                <c:pt idx="8">
                  <c:v>2.1</c:v>
                </c:pt>
                <c:pt idx="9">
                  <c:v>1.08</c:v>
                </c:pt>
                <c:pt idx="10">
                  <c:v>0.9</c:v>
                </c:pt>
                <c:pt idx="11">
                  <c:v>0.38</c:v>
                </c:pt>
              </c:numCache>
            </c:numRef>
          </c:yVal>
          <c:smooth val="1"/>
        </c:ser>
        <c:ser>
          <c:idx val="4"/>
          <c:order val="4"/>
          <c:tx>
            <c:v>wet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'normal monthly precip range'!$B$2:$B$14</c:f>
              <c:strCache>
                <c:ptCount val="13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</c:strCache>
            </c:strRef>
          </c:xVal>
          <c:yVal>
            <c:numRef>
              <c:f>'normal monthly precip range'!$D$2:$D$14</c:f>
              <c:numCache>
                <c:ptCount val="13"/>
                <c:pt idx="0">
                  <c:v>1.13</c:v>
                </c:pt>
                <c:pt idx="1">
                  <c:v>0.86</c:v>
                </c:pt>
                <c:pt idx="2">
                  <c:v>2.12</c:v>
                </c:pt>
                <c:pt idx="3">
                  <c:v>2.77</c:v>
                </c:pt>
                <c:pt idx="4">
                  <c:v>4.04</c:v>
                </c:pt>
                <c:pt idx="5">
                  <c:v>5.78</c:v>
                </c:pt>
                <c:pt idx="6">
                  <c:v>4.34</c:v>
                </c:pt>
                <c:pt idx="7">
                  <c:v>4.55</c:v>
                </c:pt>
                <c:pt idx="8">
                  <c:v>3.29</c:v>
                </c:pt>
                <c:pt idx="9">
                  <c:v>2.91</c:v>
                </c:pt>
                <c:pt idx="10">
                  <c:v>2.08</c:v>
                </c:pt>
                <c:pt idx="11">
                  <c:v>0.95</c:v>
                </c:pt>
              </c:numCache>
            </c:numRef>
          </c:yVal>
          <c:smooth val="1"/>
        </c:ser>
        <c:axId val="7586534"/>
        <c:axId val="1169943"/>
      </c:scatterChart>
      <c:valAx>
        <c:axId val="7586534"/>
        <c:scaling>
          <c:orientation val="minMax"/>
          <c:max val="39600"/>
          <c:min val="39508"/>
        </c:scaling>
        <c:axPos val="b"/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9943"/>
        <c:crosses val="autoZero"/>
        <c:crossBetween val="midCat"/>
        <c:dispUnits/>
        <c:majorUnit val="15"/>
        <c:minorUnit val="1"/>
      </c:valAx>
      <c:valAx>
        <c:axId val="1169943"/>
        <c:scaling>
          <c:orientation val="minMax"/>
          <c:max val="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Daily and monthly total precipitation (inches)        </a:t>
                </a:r>
              </a:p>
            </c:rich>
          </c:tx>
          <c:layout>
            <c:manualLayout>
              <c:xMode val="factor"/>
              <c:yMode val="factor"/>
              <c:x val="-0.002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86534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27875"/>
          <c:y val="0.94575"/>
          <c:w val="0.453"/>
          <c:h val="0.03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4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0.33025</cdr:x>
      <cdr:y>0.247</cdr:y>
    </cdr:from>
    <cdr:to>
      <cdr:x>0.48075</cdr:x>
      <cdr:y>0.3485</cdr:y>
    </cdr:to>
    <cdr:sp>
      <cdr:nvSpPr>
        <cdr:cNvPr id="1" name="AutoShape 1025"/>
        <cdr:cNvSpPr>
          <a:spLocks/>
        </cdr:cNvSpPr>
      </cdr:nvSpPr>
      <cdr:spPr>
        <a:xfrm>
          <a:off x="2857500" y="1457325"/>
          <a:ext cx="1304925" cy="600075"/>
        </a:xfrm>
        <a:prstGeom prst="borderCallout2">
          <a:avLst>
            <a:gd name="adj1" fmla="val 140351"/>
            <a:gd name="adj2" fmla="val 50000"/>
            <a:gd name="adj3" fmla="val 98000"/>
            <a:gd name="adj4" fmla="val -30666"/>
            <a:gd name="adj5" fmla="val 55861"/>
            <a:gd name="adj6" fmla="val -30666"/>
          </a:avLst>
        </a:prstGeom>
        <a:noFill/>
        <a:ln w="19050" cmpd="sng">
          <a:solidFill>
            <a:srgbClr val="000080"/>
          </a:solidFill>
          <a:headEnd type="stealth"/>
          <a:tailEnd type="none"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30 - day rolling total</a:t>
          </a:r>
        </a:p>
      </cdr:txBody>
    </cdr:sp>
  </cdr:relSizeAnchor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2" name="Group 1026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3" name="Line 1027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4" name="Text Box 1028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5" name="Line 1029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0.71625</cdr:x>
      <cdr:y>0.34175</cdr:y>
    </cdr:from>
    <cdr:to>
      <cdr:x>0.83725</cdr:x>
      <cdr:y>0.56975</cdr:y>
    </cdr:to>
    <cdr:grpSp>
      <cdr:nvGrpSpPr>
        <cdr:cNvPr id="1" name="Group 2"/>
        <cdr:cNvGrpSpPr>
          <a:grpSpLocks/>
        </cdr:cNvGrpSpPr>
      </cdr:nvGrpSpPr>
      <cdr:grpSpPr>
        <a:xfrm>
          <a:off x="6210300" y="2019300"/>
          <a:ext cx="1047750" cy="1352550"/>
          <a:chOff x="5314998" y="1247084"/>
          <a:chExt cx="1131832" cy="1274195"/>
        </a:xfrm>
        <a:solidFill>
          <a:srgbClr val="FFFFFF"/>
        </a:solidFill>
      </cdr:grpSpPr>
      <cdr:sp>
        <cdr:nvSpPr>
          <cdr:cNvPr id="2" name="Line 3"/>
          <cdr:cNvSpPr>
            <a:spLocks/>
          </cdr:cNvSpPr>
        </cdr:nvSpPr>
        <cdr:spPr>
          <a:xfrm>
            <a:off x="5946560" y="2134561"/>
            <a:ext cx="1698" cy="3867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  <cdr:sp>
        <cdr:nvSpPr>
          <cdr:cNvPr id="3" name="Text Box 4"/>
          <cdr:cNvSpPr txBox="1">
            <a:spLocks noChangeArrowheads="1"/>
          </cdr:cNvSpPr>
        </cdr:nvSpPr>
        <cdr:spPr>
          <a:xfrm>
            <a:off x="5314998" y="1715032"/>
            <a:ext cx="1131832" cy="418573"/>
          </a:xfrm>
          <a:prstGeom prst="rect">
            <a:avLst/>
          </a:prstGeom>
          <a:gradFill rotWithShape="1">
            <a:gsLst>
              <a:gs pos="0">
                <a:srgbClr val="000080"/>
              </a:gs>
              <a:gs pos="100000">
                <a:srgbClr val="FF0000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normal
</a:t>
            </a: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precip range</a:t>
            </a:r>
          </a:p>
        </cdr:txBody>
      </cdr:sp>
      <cdr:sp>
        <cdr:nvSpPr>
          <cdr:cNvPr id="4" name="Line 5"/>
          <cdr:cNvSpPr>
            <a:spLocks/>
          </cdr:cNvSpPr>
        </cdr:nvSpPr>
        <cdr:spPr>
          <a:xfrm flipV="1">
            <a:off x="5946560" y="1247084"/>
            <a:ext cx="1698" cy="46794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0.684</cdr:x>
      <cdr:y>0.0605</cdr:y>
    </cdr:from>
    <cdr:to>
      <cdr:x>0.68575</cdr:x>
      <cdr:y>0.87975</cdr:y>
    </cdr:to>
    <cdr:sp>
      <cdr:nvSpPr>
        <cdr:cNvPr id="5" name="Line 6"/>
        <cdr:cNvSpPr>
          <a:spLocks/>
        </cdr:cNvSpPr>
      </cdr:nvSpPr>
      <cdr:spPr>
        <a:xfrm flipH="1" flipV="1">
          <a:off x="5934075" y="352425"/>
          <a:ext cx="1905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0.408</cdr:x>
      <cdr:y>0.0605</cdr:y>
    </cdr:from>
    <cdr:to>
      <cdr:x>0.408</cdr:x>
      <cdr:y>0.87975</cdr:y>
    </cdr:to>
    <cdr:sp>
      <cdr:nvSpPr>
        <cdr:cNvPr id="6" name="Line 7"/>
        <cdr:cNvSpPr>
          <a:spLocks/>
        </cdr:cNvSpPr>
      </cdr:nvSpPr>
      <cdr:spPr>
        <a:xfrm flipV="1">
          <a:off x="3533775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0.6925</cdr:x>
      <cdr:y>0.10675</cdr:y>
    </cdr:from>
    <cdr:to>
      <cdr:x>0.949</cdr:x>
      <cdr:y>0.15075</cdr:y>
    </cdr:to>
    <cdr:sp>
      <cdr:nvSpPr>
        <cdr:cNvPr id="7" name="Text Box 8"/>
        <cdr:cNvSpPr txBox="1">
          <a:spLocks noChangeArrowheads="1"/>
        </cdr:cNvSpPr>
      </cdr:nvSpPr>
      <cdr:spPr>
        <a:xfrm>
          <a:off x="6000750" y="628650"/>
          <a:ext cx="22288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1st  Prior 30 Days</a:t>
          </a:r>
        </a:p>
      </cdr:txBody>
    </cdr:sp>
  </cdr:relSizeAnchor>
  <cdr:relSizeAnchor xmlns:cdr="http://schemas.openxmlformats.org/drawingml/2006/chartDrawing">
    <cdr:from>
      <cdr:x>0.41575</cdr:x>
      <cdr:y>0.10675</cdr:y>
    </cdr:from>
    <cdr:to>
      <cdr:x>0.67725</cdr:x>
      <cdr:y>0.15075</cdr:y>
    </cdr:to>
    <cdr:sp>
      <cdr:nvSpPr>
        <cdr:cNvPr id="8" name="Text Box 9"/>
        <cdr:cNvSpPr txBox="1">
          <a:spLocks noChangeArrowheads="1"/>
        </cdr:cNvSpPr>
      </cdr:nvSpPr>
      <cdr:spPr>
        <a:xfrm>
          <a:off x="3600450" y="628650"/>
          <a:ext cx="2266950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2nd Prior 30 Days</a:t>
          </a:r>
        </a:p>
      </cdr:txBody>
    </cdr:sp>
  </cdr:relSizeAnchor>
  <cdr:relSizeAnchor xmlns:cdr="http://schemas.openxmlformats.org/drawingml/2006/chartDrawing">
    <cdr:from>
      <cdr:x>0.15075</cdr:x>
      <cdr:y>0.10675</cdr:y>
    </cdr:from>
    <cdr:to>
      <cdr:x>0.402</cdr:x>
      <cdr:y>0.15075</cdr:y>
    </cdr:to>
    <cdr:sp>
      <cdr:nvSpPr>
        <cdr:cNvPr id="9" name="Text Box 10"/>
        <cdr:cNvSpPr txBox="1">
          <a:spLocks noChangeArrowheads="1"/>
        </cdr:cNvSpPr>
      </cdr:nvSpPr>
      <cdr:spPr>
        <a:xfrm>
          <a:off x="1304925" y="628650"/>
          <a:ext cx="2181225" cy="2571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3rd Prior 30 Days</a:t>
          </a:r>
        </a:p>
      </cdr:txBody>
    </cdr:sp>
  </cdr:relSizeAnchor>
  <cdr:relSizeAnchor xmlns:cdr="http://schemas.openxmlformats.org/drawingml/2006/chartDrawing">
    <cdr:from>
      <cdr:x>0.143</cdr:x>
      <cdr:y>0.0605</cdr:y>
    </cdr:from>
    <cdr:to>
      <cdr:x>0.143</cdr:x>
      <cdr:y>0.87975</cdr:y>
    </cdr:to>
    <cdr:sp>
      <cdr:nvSpPr>
        <cdr:cNvPr id="10" name="Line 11"/>
        <cdr:cNvSpPr>
          <a:spLocks/>
        </cdr:cNvSpPr>
      </cdr:nvSpPr>
      <cdr:spPr>
        <a:xfrm flipV="1">
          <a:off x="1238250" y="352425"/>
          <a:ext cx="0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4"/>
  <sheetViews>
    <sheetView zoomScalePageLayoutView="0" workbookViewId="0" topLeftCell="A1">
      <pane ySplit="1" topLeftCell="A29" activePane="bottomLeft" state="frozen"/>
      <selection pane="topLeft" activeCell="A1" sqref="A1"/>
      <selection pane="bottomLeft" activeCell="E83" sqref="E83"/>
    </sheetView>
  </sheetViews>
  <sheetFormatPr defaultColWidth="9.140625" defaultRowHeight="12.75"/>
  <cols>
    <col min="1" max="1" width="11.28125" style="0" bestFit="1" customWidth="1"/>
    <col min="2" max="2" width="6.28125" style="0" bestFit="1" customWidth="1"/>
    <col min="3" max="3" width="10.00390625" style="0" bestFit="1" customWidth="1"/>
    <col min="4" max="4" width="0.5625" style="27" customWidth="1"/>
    <col min="5" max="5" width="9.421875" style="27" bestFit="1" customWidth="1"/>
    <col min="7" max="7" width="0" style="4" hidden="1" customWidth="1"/>
  </cols>
  <sheetData>
    <row r="1" spans="1:7" s="2" customFormat="1" ht="25.5">
      <c r="A1" s="2" t="s">
        <v>1</v>
      </c>
      <c r="B1" s="2" t="s">
        <v>2</v>
      </c>
      <c r="C1" s="2" t="s">
        <v>3</v>
      </c>
      <c r="D1" s="26"/>
      <c r="E1" s="26" t="s">
        <v>21</v>
      </c>
      <c r="G1" s="3" t="s">
        <v>4</v>
      </c>
    </row>
    <row r="2" spans="1:7" s="2" customFormat="1" ht="12.75">
      <c r="A2" s="5">
        <v>39448</v>
      </c>
      <c r="B2">
        <v>0</v>
      </c>
      <c r="C2"/>
      <c r="D2" s="27"/>
      <c r="E2" s="27"/>
      <c r="F2"/>
      <c r="G2" s="3">
        <f>A2</f>
        <v>39448</v>
      </c>
    </row>
    <row r="3" spans="1:7" s="2" customFormat="1" ht="12.75">
      <c r="A3" s="5">
        <v>39449</v>
      </c>
      <c r="B3">
        <v>0</v>
      </c>
      <c r="C3"/>
      <c r="D3" s="27"/>
      <c r="E3" s="27"/>
      <c r="F3"/>
      <c r="G3" s="3">
        <f aca="true" t="shared" si="0" ref="G3:G66">A3</f>
        <v>39449</v>
      </c>
    </row>
    <row r="4" spans="1:7" s="2" customFormat="1" ht="12.75">
      <c r="A4" s="5">
        <v>39450</v>
      </c>
      <c r="B4">
        <v>0</v>
      </c>
      <c r="C4"/>
      <c r="D4" s="27"/>
      <c r="E4" s="27"/>
      <c r="F4"/>
      <c r="G4" s="3">
        <f t="shared" si="0"/>
        <v>39450</v>
      </c>
    </row>
    <row r="5" spans="1:7" s="2" customFormat="1" ht="12.75">
      <c r="A5" s="5">
        <v>39451</v>
      </c>
      <c r="B5">
        <v>0</v>
      </c>
      <c r="C5"/>
      <c r="D5" s="27"/>
      <c r="E5" s="27"/>
      <c r="F5"/>
      <c r="G5" s="3">
        <f t="shared" si="0"/>
        <v>39451</v>
      </c>
    </row>
    <row r="6" spans="1:7" s="2" customFormat="1" ht="12.75">
      <c r="A6" s="5">
        <v>39452</v>
      </c>
      <c r="B6">
        <v>0</v>
      </c>
      <c r="C6"/>
      <c r="D6" s="27"/>
      <c r="E6" s="27"/>
      <c r="F6"/>
      <c r="G6" s="3">
        <f t="shared" si="0"/>
        <v>39452</v>
      </c>
    </row>
    <row r="7" spans="1:7" s="2" customFormat="1" ht="12.75">
      <c r="A7" s="5">
        <v>39453</v>
      </c>
      <c r="B7">
        <v>0</v>
      </c>
      <c r="C7"/>
      <c r="D7" s="27"/>
      <c r="E7" s="27"/>
      <c r="F7"/>
      <c r="G7" s="3">
        <f t="shared" si="0"/>
        <v>39453</v>
      </c>
    </row>
    <row r="8" spans="1:7" s="2" customFormat="1" ht="12.75">
      <c r="A8" s="5">
        <v>39454</v>
      </c>
      <c r="B8">
        <v>0</v>
      </c>
      <c r="C8"/>
      <c r="D8" s="27"/>
      <c r="E8" s="27"/>
      <c r="F8"/>
      <c r="G8" s="3">
        <f t="shared" si="0"/>
        <v>39454</v>
      </c>
    </row>
    <row r="9" spans="1:7" s="2" customFormat="1" ht="12.75">
      <c r="A9" s="5">
        <v>39455</v>
      </c>
      <c r="B9">
        <v>0</v>
      </c>
      <c r="C9"/>
      <c r="D9" s="27"/>
      <c r="E9" s="27"/>
      <c r="F9"/>
      <c r="G9" s="3">
        <f t="shared" si="0"/>
        <v>39455</v>
      </c>
    </row>
    <row r="10" spans="1:7" s="2" customFormat="1" ht="12.75">
      <c r="A10" s="5">
        <v>39456</v>
      </c>
      <c r="B10">
        <v>0</v>
      </c>
      <c r="C10"/>
      <c r="D10" s="27"/>
      <c r="E10" s="27"/>
      <c r="F10"/>
      <c r="G10" s="3">
        <f t="shared" si="0"/>
        <v>39456</v>
      </c>
    </row>
    <row r="11" spans="1:7" s="2" customFormat="1" ht="12.75">
      <c r="A11" s="5">
        <v>39457</v>
      </c>
      <c r="B11">
        <v>0</v>
      </c>
      <c r="C11"/>
      <c r="D11" s="27"/>
      <c r="E11" s="27"/>
      <c r="F11"/>
      <c r="G11" s="3">
        <f t="shared" si="0"/>
        <v>39457</v>
      </c>
    </row>
    <row r="12" spans="1:7" s="2" customFormat="1" ht="12.75">
      <c r="A12" s="5">
        <v>39458</v>
      </c>
      <c r="B12">
        <v>0.01</v>
      </c>
      <c r="C12"/>
      <c r="D12" s="27"/>
      <c r="E12" s="27"/>
      <c r="F12"/>
      <c r="G12" s="3">
        <f t="shared" si="0"/>
        <v>39458</v>
      </c>
    </row>
    <row r="13" spans="1:7" s="2" customFormat="1" ht="12.75">
      <c r="A13" s="5">
        <v>39459</v>
      </c>
      <c r="B13">
        <v>0.01</v>
      </c>
      <c r="C13"/>
      <c r="D13" s="27"/>
      <c r="E13" s="27"/>
      <c r="F13"/>
      <c r="G13" s="3">
        <f t="shared" si="0"/>
        <v>39459</v>
      </c>
    </row>
    <row r="14" spans="1:7" s="2" customFormat="1" ht="12.75">
      <c r="A14" s="5">
        <v>39460</v>
      </c>
      <c r="B14">
        <v>0</v>
      </c>
      <c r="C14"/>
      <c r="D14" s="27"/>
      <c r="E14" s="27"/>
      <c r="F14"/>
      <c r="G14" s="3">
        <f t="shared" si="0"/>
        <v>39460</v>
      </c>
    </row>
    <row r="15" spans="1:7" s="2" customFormat="1" ht="12.75">
      <c r="A15" s="5">
        <v>39461</v>
      </c>
      <c r="B15">
        <v>0</v>
      </c>
      <c r="C15"/>
      <c r="D15" s="27"/>
      <c r="E15" s="27"/>
      <c r="F15"/>
      <c r="G15" s="3">
        <f t="shared" si="0"/>
        <v>39461</v>
      </c>
    </row>
    <row r="16" spans="1:7" s="2" customFormat="1" ht="12.75">
      <c r="A16" s="5">
        <v>39462</v>
      </c>
      <c r="B16">
        <v>0</v>
      </c>
      <c r="C16"/>
      <c r="D16" s="27"/>
      <c r="E16" s="27"/>
      <c r="F16"/>
      <c r="G16" s="3">
        <f t="shared" si="0"/>
        <v>39462</v>
      </c>
    </row>
    <row r="17" spans="1:7" s="2" customFormat="1" ht="12.75">
      <c r="A17" s="5">
        <v>39463</v>
      </c>
      <c r="B17">
        <v>0</v>
      </c>
      <c r="C17"/>
      <c r="D17" s="27"/>
      <c r="E17" s="27"/>
      <c r="F17"/>
      <c r="G17" s="3">
        <f t="shared" si="0"/>
        <v>39463</v>
      </c>
    </row>
    <row r="18" spans="1:7" s="2" customFormat="1" ht="12.75">
      <c r="A18" s="5">
        <v>39464</v>
      </c>
      <c r="B18">
        <v>0</v>
      </c>
      <c r="C18"/>
      <c r="D18" s="27"/>
      <c r="E18" s="27"/>
      <c r="F18"/>
      <c r="G18" s="3">
        <f t="shared" si="0"/>
        <v>39464</v>
      </c>
    </row>
    <row r="19" spans="1:7" s="2" customFormat="1" ht="12.75">
      <c r="A19" s="5">
        <v>39465</v>
      </c>
      <c r="B19">
        <v>0</v>
      </c>
      <c r="C19"/>
      <c r="D19" s="27"/>
      <c r="E19" s="27"/>
      <c r="F19"/>
      <c r="G19" s="3">
        <f t="shared" si="0"/>
        <v>39465</v>
      </c>
    </row>
    <row r="20" spans="1:7" s="2" customFormat="1" ht="12.75">
      <c r="A20" s="5">
        <v>39466</v>
      </c>
      <c r="B20">
        <v>0</v>
      </c>
      <c r="C20"/>
      <c r="D20" s="27"/>
      <c r="E20" s="27"/>
      <c r="F20"/>
      <c r="G20" s="3">
        <f t="shared" si="0"/>
        <v>39466</v>
      </c>
    </row>
    <row r="21" spans="1:7" s="2" customFormat="1" ht="12.75">
      <c r="A21" s="5">
        <v>39467</v>
      </c>
      <c r="B21">
        <v>0</v>
      </c>
      <c r="C21"/>
      <c r="D21" s="27"/>
      <c r="E21" s="27"/>
      <c r="F21"/>
      <c r="G21" s="3">
        <f t="shared" si="0"/>
        <v>39467</v>
      </c>
    </row>
    <row r="22" spans="1:7" s="2" customFormat="1" ht="12.75">
      <c r="A22" s="5">
        <v>39468</v>
      </c>
      <c r="B22">
        <v>0</v>
      </c>
      <c r="C22"/>
      <c r="D22" s="27"/>
      <c r="E22" s="27"/>
      <c r="F22"/>
      <c r="G22" s="3">
        <f t="shared" si="0"/>
        <v>39468</v>
      </c>
    </row>
    <row r="23" spans="1:7" s="2" customFormat="1" ht="12.75">
      <c r="A23" s="5">
        <v>39469</v>
      </c>
      <c r="B23">
        <v>0</v>
      </c>
      <c r="C23"/>
      <c r="D23" s="27"/>
      <c r="E23" s="27"/>
      <c r="F23"/>
      <c r="G23" s="3">
        <f t="shared" si="0"/>
        <v>39469</v>
      </c>
    </row>
    <row r="24" spans="1:7" s="2" customFormat="1" ht="12.75">
      <c r="A24" s="5">
        <v>39470</v>
      </c>
      <c r="B24">
        <v>0</v>
      </c>
      <c r="C24"/>
      <c r="D24" s="27"/>
      <c r="E24" s="27"/>
      <c r="F24"/>
      <c r="G24" s="3">
        <f t="shared" si="0"/>
        <v>39470</v>
      </c>
    </row>
    <row r="25" spans="1:7" s="2" customFormat="1" ht="12.75">
      <c r="A25" s="5">
        <v>39471</v>
      </c>
      <c r="B25">
        <v>0</v>
      </c>
      <c r="C25"/>
      <c r="D25" s="27"/>
      <c r="E25" s="27"/>
      <c r="F25"/>
      <c r="G25" s="3">
        <f t="shared" si="0"/>
        <v>39471</v>
      </c>
    </row>
    <row r="26" spans="1:7" s="2" customFormat="1" ht="12.75">
      <c r="A26" s="5">
        <v>39472</v>
      </c>
      <c r="B26">
        <v>0</v>
      </c>
      <c r="C26"/>
      <c r="D26" s="27"/>
      <c r="E26" s="27"/>
      <c r="F26"/>
      <c r="G26" s="3">
        <f t="shared" si="0"/>
        <v>39472</v>
      </c>
    </row>
    <row r="27" spans="1:7" s="2" customFormat="1" ht="12.75">
      <c r="A27" s="5">
        <v>39473</v>
      </c>
      <c r="B27">
        <v>0</v>
      </c>
      <c r="C27"/>
      <c r="D27" s="27"/>
      <c r="E27" s="27"/>
      <c r="F27"/>
      <c r="G27" s="3">
        <f t="shared" si="0"/>
        <v>39473</v>
      </c>
    </row>
    <row r="28" spans="1:7" s="2" customFormat="1" ht="12.75">
      <c r="A28" s="5">
        <v>39474</v>
      </c>
      <c r="B28">
        <v>0</v>
      </c>
      <c r="C28"/>
      <c r="D28" s="27"/>
      <c r="E28" s="27"/>
      <c r="F28"/>
      <c r="G28" s="3">
        <f t="shared" si="0"/>
        <v>39474</v>
      </c>
    </row>
    <row r="29" spans="1:7" s="2" customFormat="1" ht="12.75">
      <c r="A29" s="5">
        <v>39475</v>
      </c>
      <c r="B29">
        <v>0</v>
      </c>
      <c r="C29"/>
      <c r="D29" s="27"/>
      <c r="E29" s="27"/>
      <c r="F29"/>
      <c r="G29" s="3">
        <f t="shared" si="0"/>
        <v>39475</v>
      </c>
    </row>
    <row r="30" spans="1:7" s="2" customFormat="1" ht="12.75">
      <c r="A30" s="5">
        <v>39476</v>
      </c>
      <c r="B30">
        <v>0</v>
      </c>
      <c r="C30"/>
      <c r="D30" s="27"/>
      <c r="E30" s="27"/>
      <c r="F30"/>
      <c r="G30" s="3">
        <f t="shared" si="0"/>
        <v>39476</v>
      </c>
    </row>
    <row r="31" spans="1:7" s="2" customFormat="1" ht="12.75">
      <c r="A31" s="5">
        <v>39477</v>
      </c>
      <c r="B31">
        <v>0</v>
      </c>
      <c r="C31">
        <f aca="true" t="shared" si="1" ref="C31:C94">SUM(B2:B31)</f>
        <v>0.02</v>
      </c>
      <c r="D31" s="27"/>
      <c r="E31" s="27"/>
      <c r="F31"/>
      <c r="G31" s="3">
        <f t="shared" si="0"/>
        <v>39477</v>
      </c>
    </row>
    <row r="32" spans="1:7" s="2" customFormat="1" ht="12.75">
      <c r="A32" s="5">
        <v>39478</v>
      </c>
      <c r="B32">
        <v>0</v>
      </c>
      <c r="C32">
        <f t="shared" si="1"/>
        <v>0.02</v>
      </c>
      <c r="D32" s="27"/>
      <c r="E32" s="27">
        <f>SUM(B2:B32)</f>
        <v>0.02</v>
      </c>
      <c r="F32"/>
      <c r="G32" s="3">
        <f t="shared" si="0"/>
        <v>39478</v>
      </c>
    </row>
    <row r="33" spans="1:7" ht="12.75">
      <c r="A33" s="5">
        <v>39479</v>
      </c>
      <c r="B33">
        <v>0</v>
      </c>
      <c r="C33">
        <f t="shared" si="1"/>
        <v>0.02</v>
      </c>
      <c r="G33" s="3">
        <f t="shared" si="0"/>
        <v>39479</v>
      </c>
    </row>
    <row r="34" spans="1:7" ht="12.75">
      <c r="A34" s="5">
        <v>39480</v>
      </c>
      <c r="B34">
        <v>0</v>
      </c>
      <c r="C34">
        <f t="shared" si="1"/>
        <v>0.02</v>
      </c>
      <c r="G34" s="3">
        <f t="shared" si="0"/>
        <v>39480</v>
      </c>
    </row>
    <row r="35" spans="1:7" ht="12.75">
      <c r="A35" s="5">
        <v>39481</v>
      </c>
      <c r="B35">
        <v>0</v>
      </c>
      <c r="C35">
        <f t="shared" si="1"/>
        <v>0.02</v>
      </c>
      <c r="G35" s="3">
        <f t="shared" si="0"/>
        <v>39481</v>
      </c>
    </row>
    <row r="36" spans="1:7" ht="12.75">
      <c r="A36" s="5">
        <v>39482</v>
      </c>
      <c r="B36">
        <v>0</v>
      </c>
      <c r="C36">
        <f t="shared" si="1"/>
        <v>0.02</v>
      </c>
      <c r="G36" s="3">
        <f t="shared" si="0"/>
        <v>39482</v>
      </c>
    </row>
    <row r="37" spans="1:7" ht="12.75">
      <c r="A37" s="5">
        <v>39483</v>
      </c>
      <c r="B37">
        <v>0.04</v>
      </c>
      <c r="C37">
        <f t="shared" si="1"/>
        <v>0.06</v>
      </c>
      <c r="G37" s="3">
        <f t="shared" si="0"/>
        <v>39483</v>
      </c>
    </row>
    <row r="38" spans="1:7" ht="12.75">
      <c r="A38" s="5">
        <v>39484</v>
      </c>
      <c r="B38">
        <v>0</v>
      </c>
      <c r="C38">
        <f t="shared" si="1"/>
        <v>0.06</v>
      </c>
      <c r="G38" s="3">
        <f t="shared" si="0"/>
        <v>39484</v>
      </c>
    </row>
    <row r="39" spans="1:7" ht="12.75">
      <c r="A39" s="5">
        <v>39485</v>
      </c>
      <c r="B39">
        <v>0</v>
      </c>
      <c r="C39">
        <f t="shared" si="1"/>
        <v>0.06</v>
      </c>
      <c r="G39" s="3">
        <f t="shared" si="0"/>
        <v>39485</v>
      </c>
    </row>
    <row r="40" spans="1:7" ht="12.75">
      <c r="A40" s="5">
        <v>39486</v>
      </c>
      <c r="B40">
        <v>0</v>
      </c>
      <c r="C40">
        <f t="shared" si="1"/>
        <v>0.06</v>
      </c>
      <c r="G40" s="3">
        <f t="shared" si="0"/>
        <v>39486</v>
      </c>
    </row>
    <row r="41" spans="1:7" ht="12.75">
      <c r="A41" s="5">
        <v>39487</v>
      </c>
      <c r="B41">
        <v>0.12</v>
      </c>
      <c r="C41">
        <f t="shared" si="1"/>
        <v>0.18</v>
      </c>
      <c r="G41" s="3">
        <f t="shared" si="0"/>
        <v>39487</v>
      </c>
    </row>
    <row r="42" spans="1:7" ht="12.75">
      <c r="A42" s="5">
        <v>39488</v>
      </c>
      <c r="B42">
        <v>0</v>
      </c>
      <c r="C42">
        <f t="shared" si="1"/>
        <v>0.16999999999999998</v>
      </c>
      <c r="G42" s="3">
        <f t="shared" si="0"/>
        <v>39488</v>
      </c>
    </row>
    <row r="43" spans="1:7" ht="12.75">
      <c r="A43" s="5">
        <v>39489</v>
      </c>
      <c r="B43">
        <v>0</v>
      </c>
      <c r="C43">
        <f t="shared" si="1"/>
        <v>0.16</v>
      </c>
      <c r="G43" s="3">
        <f t="shared" si="0"/>
        <v>39489</v>
      </c>
    </row>
    <row r="44" spans="1:7" ht="12.75">
      <c r="A44" s="5">
        <v>39490</v>
      </c>
      <c r="B44">
        <v>0</v>
      </c>
      <c r="C44">
        <f t="shared" si="1"/>
        <v>0.16</v>
      </c>
      <c r="G44" s="3">
        <f t="shared" si="0"/>
        <v>39490</v>
      </c>
    </row>
    <row r="45" spans="1:7" ht="12.75">
      <c r="A45" s="5">
        <v>39491</v>
      </c>
      <c r="B45">
        <v>0</v>
      </c>
      <c r="C45">
        <f t="shared" si="1"/>
        <v>0.16</v>
      </c>
      <c r="G45" s="3">
        <f t="shared" si="0"/>
        <v>39491</v>
      </c>
    </row>
    <row r="46" spans="1:7" ht="12.75">
      <c r="A46" s="5">
        <v>39492</v>
      </c>
      <c r="B46">
        <v>0.3</v>
      </c>
      <c r="C46">
        <f t="shared" si="1"/>
        <v>0.45999999999999996</v>
      </c>
      <c r="G46" s="3">
        <f t="shared" si="0"/>
        <v>39492</v>
      </c>
    </row>
    <row r="47" spans="1:7" ht="12.75">
      <c r="A47" s="5">
        <v>39493</v>
      </c>
      <c r="B47">
        <v>0</v>
      </c>
      <c r="C47">
        <f t="shared" si="1"/>
        <v>0.45999999999999996</v>
      </c>
      <c r="G47" s="3">
        <f t="shared" si="0"/>
        <v>39493</v>
      </c>
    </row>
    <row r="48" spans="1:7" ht="12.75">
      <c r="A48" s="5">
        <v>39494</v>
      </c>
      <c r="B48">
        <v>0</v>
      </c>
      <c r="C48">
        <f t="shared" si="1"/>
        <v>0.45999999999999996</v>
      </c>
      <c r="G48" s="3">
        <f t="shared" si="0"/>
        <v>39494</v>
      </c>
    </row>
    <row r="49" spans="1:7" ht="12.75">
      <c r="A49" s="5">
        <v>39495</v>
      </c>
      <c r="B49">
        <v>0</v>
      </c>
      <c r="C49">
        <f t="shared" si="1"/>
        <v>0.45999999999999996</v>
      </c>
      <c r="G49" s="3">
        <f t="shared" si="0"/>
        <v>39495</v>
      </c>
    </row>
    <row r="50" spans="1:7" ht="12.75">
      <c r="A50" s="5">
        <v>39496</v>
      </c>
      <c r="B50">
        <v>0</v>
      </c>
      <c r="C50">
        <f t="shared" si="1"/>
        <v>0.45999999999999996</v>
      </c>
      <c r="G50" s="3">
        <f t="shared" si="0"/>
        <v>39496</v>
      </c>
    </row>
    <row r="51" spans="1:7" ht="12.75">
      <c r="A51" s="5">
        <v>39497</v>
      </c>
      <c r="B51">
        <v>0</v>
      </c>
      <c r="C51">
        <f t="shared" si="1"/>
        <v>0.45999999999999996</v>
      </c>
      <c r="G51" s="3">
        <f t="shared" si="0"/>
        <v>39497</v>
      </c>
    </row>
    <row r="52" spans="1:7" ht="12.75">
      <c r="A52" s="5">
        <v>39498</v>
      </c>
      <c r="B52">
        <v>0</v>
      </c>
      <c r="C52">
        <f t="shared" si="1"/>
        <v>0.45999999999999996</v>
      </c>
      <c r="G52" s="3">
        <f t="shared" si="0"/>
        <v>39498</v>
      </c>
    </row>
    <row r="53" spans="1:7" ht="12.75">
      <c r="A53" s="5">
        <v>39499</v>
      </c>
      <c r="B53">
        <v>0</v>
      </c>
      <c r="C53">
        <f t="shared" si="1"/>
        <v>0.45999999999999996</v>
      </c>
      <c r="G53" s="3">
        <f t="shared" si="0"/>
        <v>39499</v>
      </c>
    </row>
    <row r="54" spans="1:7" ht="12.75">
      <c r="A54" s="5">
        <v>39500</v>
      </c>
      <c r="B54">
        <v>0</v>
      </c>
      <c r="C54">
        <f t="shared" si="1"/>
        <v>0.45999999999999996</v>
      </c>
      <c r="G54" s="3">
        <f t="shared" si="0"/>
        <v>39500</v>
      </c>
    </row>
    <row r="55" spans="1:7" ht="12.75">
      <c r="A55" s="5">
        <v>39501</v>
      </c>
      <c r="B55">
        <v>0</v>
      </c>
      <c r="C55">
        <f t="shared" si="1"/>
        <v>0.45999999999999996</v>
      </c>
      <c r="G55" s="3">
        <f t="shared" si="0"/>
        <v>39501</v>
      </c>
    </row>
    <row r="56" spans="1:7" ht="12.75">
      <c r="A56" s="5">
        <v>39502</v>
      </c>
      <c r="B56">
        <v>0</v>
      </c>
      <c r="C56">
        <f t="shared" si="1"/>
        <v>0.45999999999999996</v>
      </c>
      <c r="G56" s="3">
        <f t="shared" si="0"/>
        <v>39502</v>
      </c>
    </row>
    <row r="57" spans="1:7" ht="12.75">
      <c r="A57" s="5">
        <v>39503</v>
      </c>
      <c r="B57">
        <v>0</v>
      </c>
      <c r="C57">
        <f t="shared" si="1"/>
        <v>0.45999999999999996</v>
      </c>
      <c r="G57" s="3">
        <f t="shared" si="0"/>
        <v>39503</v>
      </c>
    </row>
    <row r="58" spans="1:7" ht="12.75">
      <c r="A58" s="5">
        <v>39504</v>
      </c>
      <c r="B58">
        <v>0</v>
      </c>
      <c r="C58">
        <f t="shared" si="1"/>
        <v>0.45999999999999996</v>
      </c>
      <c r="G58" s="3">
        <f t="shared" si="0"/>
        <v>39504</v>
      </c>
    </row>
    <row r="59" spans="1:7" ht="12.75">
      <c r="A59" s="5">
        <v>39505</v>
      </c>
      <c r="B59">
        <v>0</v>
      </c>
      <c r="C59">
        <f t="shared" si="1"/>
        <v>0.45999999999999996</v>
      </c>
      <c r="G59" s="3">
        <f t="shared" si="0"/>
        <v>39505</v>
      </c>
    </row>
    <row r="60" spans="1:7" ht="12.75">
      <c r="A60" s="5">
        <v>39506</v>
      </c>
      <c r="B60">
        <v>0</v>
      </c>
      <c r="C60">
        <f t="shared" si="1"/>
        <v>0.45999999999999996</v>
      </c>
      <c r="G60" s="3">
        <f t="shared" si="0"/>
        <v>39506</v>
      </c>
    </row>
    <row r="61" spans="1:7" ht="12.75">
      <c r="A61" s="5">
        <v>39507</v>
      </c>
      <c r="B61">
        <v>0.14</v>
      </c>
      <c r="C61">
        <f t="shared" si="1"/>
        <v>0.6</v>
      </c>
      <c r="E61" s="27">
        <f>SUM(B33:B61)</f>
        <v>0.6</v>
      </c>
      <c r="G61" s="3">
        <f t="shared" si="0"/>
        <v>39507</v>
      </c>
    </row>
    <row r="62" spans="1:7" ht="12.75">
      <c r="A62" s="5">
        <v>39508</v>
      </c>
      <c r="B62">
        <v>0</v>
      </c>
      <c r="C62">
        <f t="shared" si="1"/>
        <v>0.6</v>
      </c>
      <c r="G62" s="3">
        <f t="shared" si="0"/>
        <v>39508</v>
      </c>
    </row>
    <row r="63" spans="1:7" ht="12.75">
      <c r="A63" s="5">
        <v>39509</v>
      </c>
      <c r="B63">
        <v>0</v>
      </c>
      <c r="C63">
        <f t="shared" si="1"/>
        <v>0.6</v>
      </c>
      <c r="G63" s="3">
        <f t="shared" si="0"/>
        <v>39509</v>
      </c>
    </row>
    <row r="64" spans="1:7" ht="12.75">
      <c r="A64" s="5">
        <v>39510</v>
      </c>
      <c r="B64">
        <v>0</v>
      </c>
      <c r="C64">
        <f t="shared" si="1"/>
        <v>0.6</v>
      </c>
      <c r="G64" s="3">
        <f t="shared" si="0"/>
        <v>39510</v>
      </c>
    </row>
    <row r="65" spans="1:7" ht="12.75">
      <c r="A65" s="5">
        <v>39511</v>
      </c>
      <c r="B65">
        <v>0</v>
      </c>
      <c r="C65">
        <f t="shared" si="1"/>
        <v>0.6</v>
      </c>
      <c r="G65" s="3">
        <f t="shared" si="0"/>
        <v>39511</v>
      </c>
    </row>
    <row r="66" spans="1:7" ht="12.75">
      <c r="A66" s="5">
        <v>39512</v>
      </c>
      <c r="B66">
        <v>0.08</v>
      </c>
      <c r="C66">
        <f t="shared" si="1"/>
        <v>0.6799999999999999</v>
      </c>
      <c r="G66" s="3">
        <f t="shared" si="0"/>
        <v>39512</v>
      </c>
    </row>
    <row r="67" spans="1:7" ht="12.75">
      <c r="A67" s="5">
        <v>39513</v>
      </c>
      <c r="B67">
        <v>0</v>
      </c>
      <c r="C67">
        <f t="shared" si="1"/>
        <v>0.64</v>
      </c>
      <c r="G67" s="3">
        <f aca="true" t="shared" si="2" ref="G67:G130">A67</f>
        <v>39513</v>
      </c>
    </row>
    <row r="68" spans="1:7" ht="12.75">
      <c r="A68" s="5">
        <v>39514</v>
      </c>
      <c r="B68">
        <v>0</v>
      </c>
      <c r="C68">
        <f t="shared" si="1"/>
        <v>0.64</v>
      </c>
      <c r="G68" s="3">
        <f t="shared" si="2"/>
        <v>39514</v>
      </c>
    </row>
    <row r="69" spans="1:7" ht="12.75">
      <c r="A69" s="5">
        <v>39515</v>
      </c>
      <c r="B69">
        <v>0</v>
      </c>
      <c r="C69">
        <f t="shared" si="1"/>
        <v>0.64</v>
      </c>
      <c r="G69" s="3">
        <f t="shared" si="2"/>
        <v>39515</v>
      </c>
    </row>
    <row r="70" spans="1:7" ht="12.75">
      <c r="A70" s="5">
        <v>39516</v>
      </c>
      <c r="B70">
        <v>0.06</v>
      </c>
      <c r="C70">
        <f t="shared" si="1"/>
        <v>0.7</v>
      </c>
      <c r="G70" s="3">
        <f t="shared" si="2"/>
        <v>39516</v>
      </c>
    </row>
    <row r="71" spans="1:7" ht="12.75">
      <c r="A71" s="5">
        <v>39517</v>
      </c>
      <c r="B71">
        <v>0</v>
      </c>
      <c r="C71">
        <f t="shared" si="1"/>
        <v>0.5800000000000001</v>
      </c>
      <c r="G71" s="3">
        <f t="shared" si="2"/>
        <v>39517</v>
      </c>
    </row>
    <row r="72" spans="1:7" ht="12.75">
      <c r="A72" s="5">
        <v>39518</v>
      </c>
      <c r="B72">
        <v>0</v>
      </c>
      <c r="C72">
        <f t="shared" si="1"/>
        <v>0.5800000000000001</v>
      </c>
      <c r="G72" s="3">
        <f t="shared" si="2"/>
        <v>39518</v>
      </c>
    </row>
    <row r="73" spans="1:7" ht="12.75">
      <c r="A73" s="5">
        <v>39519</v>
      </c>
      <c r="B73">
        <v>0</v>
      </c>
      <c r="C73">
        <f t="shared" si="1"/>
        <v>0.5800000000000001</v>
      </c>
      <c r="G73" s="3">
        <f t="shared" si="2"/>
        <v>39519</v>
      </c>
    </row>
    <row r="74" spans="1:7" ht="12.75">
      <c r="A74" s="5">
        <v>39520</v>
      </c>
      <c r="B74">
        <v>0.06</v>
      </c>
      <c r="C74">
        <f t="shared" si="1"/>
        <v>0.6400000000000001</v>
      </c>
      <c r="G74" s="3">
        <f t="shared" si="2"/>
        <v>39520</v>
      </c>
    </row>
    <row r="75" spans="1:7" ht="12.75">
      <c r="A75" s="5">
        <v>39521</v>
      </c>
      <c r="B75">
        <v>0</v>
      </c>
      <c r="C75">
        <f t="shared" si="1"/>
        <v>0.6400000000000001</v>
      </c>
      <c r="G75" s="3">
        <f t="shared" si="2"/>
        <v>39521</v>
      </c>
    </row>
    <row r="76" spans="1:7" ht="12.75">
      <c r="A76" s="5">
        <v>39522</v>
      </c>
      <c r="B76">
        <v>0</v>
      </c>
      <c r="C76">
        <f t="shared" si="1"/>
        <v>0.34</v>
      </c>
      <c r="G76" s="3">
        <f t="shared" si="2"/>
        <v>39522</v>
      </c>
    </row>
    <row r="77" spans="1:7" ht="12.75">
      <c r="A77" s="5">
        <v>39523</v>
      </c>
      <c r="B77">
        <v>0</v>
      </c>
      <c r="C77">
        <f t="shared" si="1"/>
        <v>0.34</v>
      </c>
      <c r="G77" s="3">
        <f t="shared" si="2"/>
        <v>39523</v>
      </c>
    </row>
    <row r="78" spans="1:7" ht="12.75">
      <c r="A78" s="5">
        <v>39524</v>
      </c>
      <c r="B78">
        <v>0</v>
      </c>
      <c r="C78">
        <f t="shared" si="1"/>
        <v>0.34</v>
      </c>
      <c r="G78" s="3">
        <f t="shared" si="2"/>
        <v>39524</v>
      </c>
    </row>
    <row r="79" spans="1:7" ht="12.75">
      <c r="A79" s="5">
        <v>39525</v>
      </c>
      <c r="B79">
        <v>0.3</v>
      </c>
      <c r="C79">
        <f t="shared" si="1"/>
        <v>0.64</v>
      </c>
      <c r="G79" s="3">
        <f t="shared" si="2"/>
        <v>39525</v>
      </c>
    </row>
    <row r="80" spans="1:7" ht="12.75">
      <c r="A80" s="5">
        <v>39526</v>
      </c>
      <c r="B80">
        <v>0</v>
      </c>
      <c r="C80">
        <f t="shared" si="1"/>
        <v>0.64</v>
      </c>
      <c r="G80" s="3">
        <f t="shared" si="2"/>
        <v>39526</v>
      </c>
    </row>
    <row r="81" spans="1:7" ht="12.75">
      <c r="A81" s="5">
        <v>39527</v>
      </c>
      <c r="B81">
        <v>0</v>
      </c>
      <c r="C81">
        <f t="shared" si="1"/>
        <v>0.64</v>
      </c>
      <c r="G81" s="3">
        <f t="shared" si="2"/>
        <v>39527</v>
      </c>
    </row>
    <row r="82" spans="1:7" ht="12.75">
      <c r="A82" s="5">
        <v>39528</v>
      </c>
      <c r="B82">
        <v>0.2</v>
      </c>
      <c r="C82">
        <f t="shared" si="1"/>
        <v>0.8400000000000001</v>
      </c>
      <c r="G82" s="3">
        <f t="shared" si="2"/>
        <v>39528</v>
      </c>
    </row>
    <row r="83" spans="1:7" ht="12.75">
      <c r="A83" s="5">
        <v>39529</v>
      </c>
      <c r="B83">
        <v>0.25</v>
      </c>
      <c r="C83">
        <f t="shared" si="1"/>
        <v>1.09</v>
      </c>
      <c r="G83" s="3">
        <f t="shared" si="2"/>
        <v>39529</v>
      </c>
    </row>
    <row r="84" spans="1:7" ht="12.75">
      <c r="A84" s="5">
        <v>39530</v>
      </c>
      <c r="B84">
        <v>0</v>
      </c>
      <c r="C84">
        <f t="shared" si="1"/>
        <v>1.09</v>
      </c>
      <c r="G84" s="3">
        <f t="shared" si="2"/>
        <v>39530</v>
      </c>
    </row>
    <row r="85" spans="1:7" ht="12.75">
      <c r="A85" s="5">
        <v>39531</v>
      </c>
      <c r="B85">
        <v>0</v>
      </c>
      <c r="C85">
        <f t="shared" si="1"/>
        <v>1.09</v>
      </c>
      <c r="G85" s="3">
        <f t="shared" si="2"/>
        <v>39531</v>
      </c>
    </row>
    <row r="86" spans="1:7" ht="12.75">
      <c r="A86" s="5">
        <v>39532</v>
      </c>
      <c r="B86">
        <v>0.1</v>
      </c>
      <c r="C86">
        <f t="shared" si="1"/>
        <v>1.1900000000000002</v>
      </c>
      <c r="G86" s="3">
        <f t="shared" si="2"/>
        <v>39532</v>
      </c>
    </row>
    <row r="87" spans="1:7" ht="12.75">
      <c r="A87" s="5">
        <v>39533</v>
      </c>
      <c r="B87">
        <v>0</v>
      </c>
      <c r="C87">
        <f t="shared" si="1"/>
        <v>1.1900000000000002</v>
      </c>
      <c r="G87" s="3">
        <f t="shared" si="2"/>
        <v>39533</v>
      </c>
    </row>
    <row r="88" spans="1:7" ht="12.75">
      <c r="A88" s="5">
        <v>39534</v>
      </c>
      <c r="B88">
        <v>0</v>
      </c>
      <c r="C88">
        <f t="shared" si="1"/>
        <v>1.1900000000000002</v>
      </c>
      <c r="G88" s="3">
        <f t="shared" si="2"/>
        <v>39534</v>
      </c>
    </row>
    <row r="89" spans="1:7" ht="12.75">
      <c r="A89" s="5">
        <v>39535</v>
      </c>
      <c r="B89">
        <v>0</v>
      </c>
      <c r="C89">
        <f t="shared" si="1"/>
        <v>1.1900000000000002</v>
      </c>
      <c r="G89" s="3">
        <f t="shared" si="2"/>
        <v>39535</v>
      </c>
    </row>
    <row r="90" spans="1:7" ht="12.75">
      <c r="A90" s="5">
        <v>39536</v>
      </c>
      <c r="B90">
        <v>0</v>
      </c>
      <c r="C90">
        <f t="shared" si="1"/>
        <v>1.1900000000000002</v>
      </c>
      <c r="G90" s="3">
        <f t="shared" si="2"/>
        <v>39536</v>
      </c>
    </row>
    <row r="91" spans="1:7" ht="12.75">
      <c r="A91" s="5">
        <v>39537</v>
      </c>
      <c r="B91">
        <v>0</v>
      </c>
      <c r="C91">
        <f t="shared" si="1"/>
        <v>1.05</v>
      </c>
      <c r="G91" s="3">
        <f t="shared" si="2"/>
        <v>39537</v>
      </c>
    </row>
    <row r="92" spans="1:7" ht="12.75">
      <c r="A92" s="5">
        <v>39538</v>
      </c>
      <c r="B92">
        <v>0</v>
      </c>
      <c r="C92">
        <f t="shared" si="1"/>
        <v>1.05</v>
      </c>
      <c r="E92" s="27">
        <f>SUM(B62:B92)</f>
        <v>1.05</v>
      </c>
      <c r="G92" s="3">
        <f t="shared" si="2"/>
        <v>39538</v>
      </c>
    </row>
    <row r="93" spans="1:7" ht="12.75">
      <c r="A93" s="5">
        <v>39539</v>
      </c>
      <c r="B93">
        <v>0.47</v>
      </c>
      <c r="C93">
        <f t="shared" si="1"/>
        <v>1.52</v>
      </c>
      <c r="G93" s="3">
        <f t="shared" si="2"/>
        <v>39539</v>
      </c>
    </row>
    <row r="94" spans="1:7" ht="12.75">
      <c r="A94" s="5">
        <v>39540</v>
      </c>
      <c r="B94">
        <v>0</v>
      </c>
      <c r="C94">
        <f t="shared" si="1"/>
        <v>1.52</v>
      </c>
      <c r="G94" s="3">
        <f t="shared" si="2"/>
        <v>39540</v>
      </c>
    </row>
    <row r="95" spans="1:7" ht="12.75">
      <c r="A95" s="5">
        <v>39541</v>
      </c>
      <c r="B95">
        <v>0</v>
      </c>
      <c r="C95">
        <f aca="true" t="shared" si="3" ref="C95:C153">SUM(B66:B95)</f>
        <v>1.52</v>
      </c>
      <c r="G95" s="3">
        <f t="shared" si="2"/>
        <v>39541</v>
      </c>
    </row>
    <row r="96" spans="1:7" ht="12.75">
      <c r="A96" s="5">
        <v>39542</v>
      </c>
      <c r="B96">
        <v>0</v>
      </c>
      <c r="C96">
        <f t="shared" si="3"/>
        <v>1.44</v>
      </c>
      <c r="G96" s="3">
        <f t="shared" si="2"/>
        <v>39542</v>
      </c>
    </row>
    <row r="97" spans="1:7" ht="12.75">
      <c r="A97" s="5">
        <v>39543</v>
      </c>
      <c r="B97">
        <v>0</v>
      </c>
      <c r="C97">
        <f t="shared" si="3"/>
        <v>1.44</v>
      </c>
      <c r="G97" s="3">
        <f t="shared" si="2"/>
        <v>39543</v>
      </c>
    </row>
    <row r="98" spans="1:7" ht="12.75">
      <c r="A98" s="5">
        <v>39544</v>
      </c>
      <c r="B98">
        <v>0</v>
      </c>
      <c r="C98">
        <f t="shared" si="3"/>
        <v>1.44</v>
      </c>
      <c r="G98" s="3">
        <f t="shared" si="2"/>
        <v>39544</v>
      </c>
    </row>
    <row r="99" spans="1:7" ht="12.75">
      <c r="A99" s="5">
        <v>39545</v>
      </c>
      <c r="B99">
        <v>0.12</v>
      </c>
      <c r="C99">
        <f t="shared" si="3"/>
        <v>1.56</v>
      </c>
      <c r="G99" s="3">
        <f t="shared" si="2"/>
        <v>39545</v>
      </c>
    </row>
    <row r="100" spans="1:7" ht="12.75">
      <c r="A100" s="5">
        <v>39546</v>
      </c>
      <c r="B100">
        <v>0</v>
      </c>
      <c r="C100">
        <f t="shared" si="3"/>
        <v>1.5</v>
      </c>
      <c r="G100" s="3">
        <f t="shared" si="2"/>
        <v>39546</v>
      </c>
    </row>
    <row r="101" spans="1:7" ht="12.75">
      <c r="A101" s="5">
        <v>39547</v>
      </c>
      <c r="B101">
        <v>0</v>
      </c>
      <c r="C101">
        <f t="shared" si="3"/>
        <v>1.5</v>
      </c>
      <c r="G101" s="3">
        <f t="shared" si="2"/>
        <v>39547</v>
      </c>
    </row>
    <row r="102" spans="1:7" ht="12.75">
      <c r="A102" s="5">
        <v>39548</v>
      </c>
      <c r="B102">
        <v>0</v>
      </c>
      <c r="C102">
        <f t="shared" si="3"/>
        <v>1.5</v>
      </c>
      <c r="G102" s="3">
        <f t="shared" si="2"/>
        <v>39548</v>
      </c>
    </row>
    <row r="103" spans="1:7" ht="12.75">
      <c r="A103" s="5">
        <v>39549</v>
      </c>
      <c r="B103">
        <v>0.75</v>
      </c>
      <c r="C103">
        <f t="shared" si="3"/>
        <v>2.25</v>
      </c>
      <c r="G103" s="3">
        <f t="shared" si="2"/>
        <v>39549</v>
      </c>
    </row>
    <row r="104" spans="1:7" ht="12.75">
      <c r="A104" s="5">
        <v>39550</v>
      </c>
      <c r="B104">
        <v>0.32</v>
      </c>
      <c r="C104">
        <f t="shared" si="3"/>
        <v>2.51</v>
      </c>
      <c r="G104" s="3">
        <f t="shared" si="2"/>
        <v>39550</v>
      </c>
    </row>
    <row r="105" spans="1:7" ht="12.75">
      <c r="A105" s="5">
        <v>39551</v>
      </c>
      <c r="B105">
        <v>0</v>
      </c>
      <c r="C105">
        <f t="shared" si="3"/>
        <v>2.51</v>
      </c>
      <c r="G105" s="3">
        <f t="shared" si="2"/>
        <v>39551</v>
      </c>
    </row>
    <row r="106" spans="1:7" ht="12.75">
      <c r="A106" s="5">
        <v>39552</v>
      </c>
      <c r="B106">
        <v>0</v>
      </c>
      <c r="C106">
        <f t="shared" si="3"/>
        <v>2.51</v>
      </c>
      <c r="G106" s="3">
        <f t="shared" si="2"/>
        <v>39552</v>
      </c>
    </row>
    <row r="107" spans="1:7" ht="12.75">
      <c r="A107" s="5">
        <v>39553</v>
      </c>
      <c r="B107">
        <v>0</v>
      </c>
      <c r="C107">
        <f t="shared" si="3"/>
        <v>2.51</v>
      </c>
      <c r="G107" s="3">
        <f t="shared" si="2"/>
        <v>39553</v>
      </c>
    </row>
    <row r="108" spans="1:7" ht="12.75">
      <c r="A108" s="5">
        <v>39554</v>
      </c>
      <c r="B108">
        <v>0</v>
      </c>
      <c r="C108">
        <f t="shared" si="3"/>
        <v>2.51</v>
      </c>
      <c r="G108" s="3">
        <f t="shared" si="2"/>
        <v>39554</v>
      </c>
    </row>
    <row r="109" spans="1:7" ht="12.75">
      <c r="A109" s="5">
        <v>39555</v>
      </c>
      <c r="B109">
        <v>0</v>
      </c>
      <c r="C109">
        <f t="shared" si="3"/>
        <v>2.21</v>
      </c>
      <c r="G109" s="3">
        <f t="shared" si="2"/>
        <v>39555</v>
      </c>
    </row>
    <row r="110" spans="1:7" ht="12.75">
      <c r="A110" s="5">
        <v>39556</v>
      </c>
      <c r="B110">
        <v>0</v>
      </c>
      <c r="C110">
        <f t="shared" si="3"/>
        <v>2.21</v>
      </c>
      <c r="G110" s="3">
        <f t="shared" si="2"/>
        <v>39556</v>
      </c>
    </row>
    <row r="111" spans="1:7" ht="12.75">
      <c r="A111" s="5">
        <v>39557</v>
      </c>
      <c r="B111">
        <v>0</v>
      </c>
      <c r="C111">
        <f t="shared" si="3"/>
        <v>2.21</v>
      </c>
      <c r="G111" s="3">
        <f t="shared" si="2"/>
        <v>39557</v>
      </c>
    </row>
    <row r="112" spans="1:7" ht="12.75">
      <c r="A112" s="5">
        <v>39558</v>
      </c>
      <c r="B112">
        <v>0</v>
      </c>
      <c r="C112">
        <f t="shared" si="3"/>
        <v>2.01</v>
      </c>
      <c r="G112" s="3">
        <f t="shared" si="2"/>
        <v>39558</v>
      </c>
    </row>
    <row r="113" spans="1:7" ht="12.75">
      <c r="A113" s="5">
        <v>39559</v>
      </c>
      <c r="B113">
        <v>0</v>
      </c>
      <c r="C113">
        <f t="shared" si="3"/>
        <v>1.76</v>
      </c>
      <c r="G113" s="3">
        <f t="shared" si="2"/>
        <v>39559</v>
      </c>
    </row>
    <row r="114" spans="1:7" ht="12.75">
      <c r="A114" s="5">
        <v>39560</v>
      </c>
      <c r="B114">
        <v>0.39</v>
      </c>
      <c r="C114">
        <f t="shared" si="3"/>
        <v>2.15</v>
      </c>
      <c r="G114" s="3">
        <f t="shared" si="2"/>
        <v>39560</v>
      </c>
    </row>
    <row r="115" spans="1:7" ht="12.75">
      <c r="A115" s="5">
        <v>39561</v>
      </c>
      <c r="B115">
        <v>0</v>
      </c>
      <c r="C115">
        <f t="shared" si="3"/>
        <v>2.15</v>
      </c>
      <c r="G115" s="3">
        <f t="shared" si="2"/>
        <v>39561</v>
      </c>
    </row>
    <row r="116" spans="1:7" ht="12.75">
      <c r="A116" s="5">
        <v>39562</v>
      </c>
      <c r="B116">
        <v>0</v>
      </c>
      <c r="C116">
        <f t="shared" si="3"/>
        <v>2.05</v>
      </c>
      <c r="G116" s="3">
        <f t="shared" si="2"/>
        <v>39562</v>
      </c>
    </row>
    <row r="117" spans="1:7" ht="12.75">
      <c r="A117" s="5">
        <v>39563</v>
      </c>
      <c r="B117">
        <v>0.32</v>
      </c>
      <c r="C117">
        <f t="shared" si="3"/>
        <v>2.3699999999999997</v>
      </c>
      <c r="G117" s="3">
        <f t="shared" si="2"/>
        <v>39563</v>
      </c>
    </row>
    <row r="118" spans="1:7" ht="12.75">
      <c r="A118" s="5">
        <v>39564</v>
      </c>
      <c r="B118">
        <v>1.23</v>
      </c>
      <c r="C118">
        <f t="shared" si="3"/>
        <v>3.5999999999999996</v>
      </c>
      <c r="G118" s="3">
        <f t="shared" si="2"/>
        <v>39564</v>
      </c>
    </row>
    <row r="119" spans="1:7" ht="12.75">
      <c r="A119" s="5">
        <v>39565</v>
      </c>
      <c r="B119">
        <v>0.28</v>
      </c>
      <c r="C119">
        <f t="shared" si="3"/>
        <v>3.88</v>
      </c>
      <c r="G119" s="3">
        <f t="shared" si="2"/>
        <v>39565</v>
      </c>
    </row>
    <row r="120" spans="1:7" ht="12.75">
      <c r="A120" s="5">
        <v>39566</v>
      </c>
      <c r="B120">
        <v>0</v>
      </c>
      <c r="C120">
        <f t="shared" si="3"/>
        <v>3.88</v>
      </c>
      <c r="G120" s="3">
        <f t="shared" si="2"/>
        <v>39566</v>
      </c>
    </row>
    <row r="121" spans="1:7" ht="12.75">
      <c r="A121" s="5">
        <v>39567</v>
      </c>
      <c r="B121">
        <v>0</v>
      </c>
      <c r="C121">
        <f t="shared" si="3"/>
        <v>3.88</v>
      </c>
      <c r="G121" s="3">
        <f t="shared" si="2"/>
        <v>39567</v>
      </c>
    </row>
    <row r="122" spans="1:7" ht="12.75">
      <c r="A122" s="5">
        <v>39568</v>
      </c>
      <c r="B122">
        <v>0</v>
      </c>
      <c r="C122">
        <f t="shared" si="3"/>
        <v>3.88</v>
      </c>
      <c r="E122" s="27">
        <f>SUM(B93:B122)</f>
        <v>3.88</v>
      </c>
      <c r="G122" s="3">
        <f t="shared" si="2"/>
        <v>39568</v>
      </c>
    </row>
    <row r="123" spans="1:7" ht="12.75">
      <c r="A123" s="5">
        <v>39569</v>
      </c>
      <c r="B123">
        <v>0</v>
      </c>
      <c r="C123">
        <f t="shared" si="3"/>
        <v>3.41</v>
      </c>
      <c r="G123" s="3">
        <f t="shared" si="2"/>
        <v>39569</v>
      </c>
    </row>
    <row r="124" spans="1:7" ht="12.75">
      <c r="A124" s="5">
        <v>39570</v>
      </c>
      <c r="B124">
        <v>0.15</v>
      </c>
      <c r="C124">
        <f t="shared" si="3"/>
        <v>3.56</v>
      </c>
      <c r="G124" s="3">
        <f t="shared" si="2"/>
        <v>39570</v>
      </c>
    </row>
    <row r="125" spans="1:7" ht="12.75">
      <c r="A125" s="5">
        <v>39571</v>
      </c>
      <c r="B125" s="6">
        <v>0.33</v>
      </c>
      <c r="C125">
        <f t="shared" si="3"/>
        <v>3.89</v>
      </c>
      <c r="G125" s="3">
        <f t="shared" si="2"/>
        <v>39571</v>
      </c>
    </row>
    <row r="126" spans="1:7" ht="12.75">
      <c r="A126" s="5">
        <v>39572</v>
      </c>
      <c r="B126" s="7">
        <v>0</v>
      </c>
      <c r="C126">
        <f t="shared" si="3"/>
        <v>3.89</v>
      </c>
      <c r="G126" s="3">
        <f t="shared" si="2"/>
        <v>39572</v>
      </c>
    </row>
    <row r="127" spans="1:7" ht="12.75">
      <c r="A127" s="5">
        <v>39573</v>
      </c>
      <c r="B127" s="7">
        <v>0</v>
      </c>
      <c r="C127">
        <f t="shared" si="3"/>
        <v>3.89</v>
      </c>
      <c r="G127" s="3">
        <f t="shared" si="2"/>
        <v>39573</v>
      </c>
    </row>
    <row r="128" spans="1:7" ht="12.75">
      <c r="A128" s="5">
        <v>39574</v>
      </c>
      <c r="B128" s="7">
        <v>0</v>
      </c>
      <c r="C128">
        <f t="shared" si="3"/>
        <v>3.89</v>
      </c>
      <c r="G128" s="3">
        <f t="shared" si="2"/>
        <v>39574</v>
      </c>
    </row>
    <row r="129" spans="1:7" ht="12.75">
      <c r="A129" s="5">
        <v>39575</v>
      </c>
      <c r="B129" s="7">
        <v>0</v>
      </c>
      <c r="C129">
        <f t="shared" si="3"/>
        <v>3.77</v>
      </c>
      <c r="G129" s="3">
        <f t="shared" si="2"/>
        <v>39575</v>
      </c>
    </row>
    <row r="130" spans="1:7" ht="12.75">
      <c r="A130" s="5">
        <v>39576</v>
      </c>
      <c r="B130" s="7">
        <v>0</v>
      </c>
      <c r="C130">
        <f t="shared" si="3"/>
        <v>3.77</v>
      </c>
      <c r="G130" s="3">
        <f t="shared" si="2"/>
        <v>39576</v>
      </c>
    </row>
    <row r="131" spans="1:7" ht="12.75">
      <c r="A131" s="5">
        <v>39577</v>
      </c>
      <c r="B131" s="7">
        <v>0</v>
      </c>
      <c r="C131">
        <f t="shared" si="3"/>
        <v>3.77</v>
      </c>
      <c r="G131" s="3">
        <f aca="true" t="shared" si="4" ref="G131:G154">A131</f>
        <v>39577</v>
      </c>
    </row>
    <row r="132" spans="1:7" ht="12.75">
      <c r="A132" s="5">
        <v>39578</v>
      </c>
      <c r="B132" s="7">
        <v>0</v>
      </c>
      <c r="C132">
        <f t="shared" si="3"/>
        <v>3.77</v>
      </c>
      <c r="G132" s="3">
        <f t="shared" si="4"/>
        <v>39578</v>
      </c>
    </row>
    <row r="133" spans="1:7" ht="12.75">
      <c r="A133" s="5">
        <v>39579</v>
      </c>
      <c r="B133" s="7">
        <v>0.9</v>
      </c>
      <c r="C133">
        <f t="shared" si="3"/>
        <v>3.92</v>
      </c>
      <c r="G133" s="3">
        <f t="shared" si="4"/>
        <v>39579</v>
      </c>
    </row>
    <row r="134" spans="1:7" ht="12.75">
      <c r="A134" s="5">
        <v>39580</v>
      </c>
      <c r="B134" s="7">
        <v>0</v>
      </c>
      <c r="C134">
        <f t="shared" si="3"/>
        <v>3.5999999999999996</v>
      </c>
      <c r="G134" s="3">
        <f t="shared" si="4"/>
        <v>39580</v>
      </c>
    </row>
    <row r="135" spans="1:7" ht="12.75">
      <c r="A135" s="5">
        <v>39581</v>
      </c>
      <c r="B135" s="7">
        <v>0</v>
      </c>
      <c r="C135">
        <f t="shared" si="3"/>
        <v>3.5999999999999996</v>
      </c>
      <c r="G135" s="3">
        <f t="shared" si="4"/>
        <v>39581</v>
      </c>
    </row>
    <row r="136" spans="1:7" ht="12.75">
      <c r="A136" s="5">
        <v>39582</v>
      </c>
      <c r="B136" s="7">
        <v>0.17</v>
      </c>
      <c r="C136">
        <f t="shared" si="3"/>
        <v>3.7699999999999996</v>
      </c>
      <c r="G136" s="3">
        <f t="shared" si="4"/>
        <v>39582</v>
      </c>
    </row>
    <row r="137" spans="1:7" ht="12.75">
      <c r="A137" s="5">
        <v>39583</v>
      </c>
      <c r="B137" s="7">
        <v>0</v>
      </c>
      <c r="C137">
        <f t="shared" si="3"/>
        <v>3.7699999999999996</v>
      </c>
      <c r="G137" s="3">
        <f t="shared" si="4"/>
        <v>39583</v>
      </c>
    </row>
    <row r="138" spans="1:7" ht="12.75">
      <c r="A138" s="5">
        <v>39584</v>
      </c>
      <c r="B138" s="7">
        <v>0</v>
      </c>
      <c r="C138">
        <f t="shared" si="3"/>
        <v>3.7699999999999996</v>
      </c>
      <c r="G138" s="3">
        <f t="shared" si="4"/>
        <v>39584</v>
      </c>
    </row>
    <row r="139" spans="1:7" ht="12.75">
      <c r="A139" s="5">
        <v>39585</v>
      </c>
      <c r="B139" s="7">
        <v>0</v>
      </c>
      <c r="C139">
        <f t="shared" si="3"/>
        <v>3.7699999999999996</v>
      </c>
      <c r="G139" s="3">
        <f t="shared" si="4"/>
        <v>39585</v>
      </c>
    </row>
    <row r="140" spans="1:7" ht="12.75">
      <c r="A140" s="5">
        <v>39586</v>
      </c>
      <c r="B140" s="7">
        <v>0</v>
      </c>
      <c r="C140">
        <f t="shared" si="3"/>
        <v>3.7699999999999996</v>
      </c>
      <c r="G140" s="3">
        <f t="shared" si="4"/>
        <v>39586</v>
      </c>
    </row>
    <row r="141" spans="1:7" ht="12.75">
      <c r="A141" s="5">
        <v>39587</v>
      </c>
      <c r="B141" s="7">
        <v>0</v>
      </c>
      <c r="C141">
        <f t="shared" si="3"/>
        <v>3.7699999999999996</v>
      </c>
      <c r="G141" s="3">
        <f t="shared" si="4"/>
        <v>39587</v>
      </c>
    </row>
    <row r="142" spans="1:7" ht="12.75">
      <c r="A142" s="5">
        <v>39588</v>
      </c>
      <c r="B142" s="7">
        <v>0.06</v>
      </c>
      <c r="C142">
        <f t="shared" si="3"/>
        <v>3.8299999999999996</v>
      </c>
      <c r="G142" s="3">
        <f t="shared" si="4"/>
        <v>39588</v>
      </c>
    </row>
    <row r="143" spans="1:7" ht="12.75">
      <c r="A143" s="5">
        <v>39589</v>
      </c>
      <c r="B143" s="7">
        <v>0</v>
      </c>
      <c r="C143">
        <f t="shared" si="3"/>
        <v>3.8299999999999996</v>
      </c>
      <c r="G143" s="3">
        <f t="shared" si="4"/>
        <v>39589</v>
      </c>
    </row>
    <row r="144" spans="1:7" ht="12.75">
      <c r="A144" s="5">
        <v>39590</v>
      </c>
      <c r="B144" s="7">
        <v>0</v>
      </c>
      <c r="C144">
        <f t="shared" si="3"/>
        <v>3.44</v>
      </c>
      <c r="G144" s="3">
        <f t="shared" si="4"/>
        <v>39590</v>
      </c>
    </row>
    <row r="145" spans="1:7" ht="12.75">
      <c r="A145" s="5">
        <v>39591</v>
      </c>
      <c r="B145" s="7">
        <v>0</v>
      </c>
      <c r="C145">
        <f t="shared" si="3"/>
        <v>3.44</v>
      </c>
      <c r="G145" s="3">
        <f t="shared" si="4"/>
        <v>39591</v>
      </c>
    </row>
    <row r="146" spans="1:7" ht="12.75">
      <c r="A146" s="5">
        <v>39592</v>
      </c>
      <c r="B146" s="7">
        <v>0</v>
      </c>
      <c r="C146">
        <f t="shared" si="3"/>
        <v>3.44</v>
      </c>
      <c r="G146" s="3">
        <f t="shared" si="4"/>
        <v>39592</v>
      </c>
    </row>
    <row r="147" spans="1:7" ht="12.75">
      <c r="A147" s="5">
        <v>39593</v>
      </c>
      <c r="B147" s="7">
        <v>0.05</v>
      </c>
      <c r="C147">
        <f t="shared" si="3"/>
        <v>3.17</v>
      </c>
      <c r="G147" s="3">
        <f t="shared" si="4"/>
        <v>39593</v>
      </c>
    </row>
    <row r="148" spans="1:7" ht="12.75">
      <c r="A148" s="5">
        <v>39594</v>
      </c>
      <c r="B148" s="7">
        <v>0.41</v>
      </c>
      <c r="C148">
        <f t="shared" si="3"/>
        <v>2.35</v>
      </c>
      <c r="G148" s="3">
        <f t="shared" si="4"/>
        <v>39594</v>
      </c>
    </row>
    <row r="149" spans="1:7" ht="12.75">
      <c r="A149" s="5">
        <v>39595</v>
      </c>
      <c r="B149" s="7">
        <v>0</v>
      </c>
      <c r="C149">
        <f t="shared" si="3"/>
        <v>2.07</v>
      </c>
      <c r="G149" s="3">
        <f t="shared" si="4"/>
        <v>39595</v>
      </c>
    </row>
    <row r="150" spans="1:7" ht="12.75">
      <c r="A150" s="5">
        <v>39596</v>
      </c>
      <c r="B150" s="7">
        <v>0</v>
      </c>
      <c r="C150">
        <f t="shared" si="3"/>
        <v>2.07</v>
      </c>
      <c r="G150" s="3">
        <f t="shared" si="4"/>
        <v>39596</v>
      </c>
    </row>
    <row r="151" spans="1:7" ht="12.75">
      <c r="A151" s="5">
        <v>39597</v>
      </c>
      <c r="B151" s="7">
        <v>0</v>
      </c>
      <c r="C151">
        <f t="shared" si="3"/>
        <v>2.07</v>
      </c>
      <c r="G151" s="3">
        <f t="shared" si="4"/>
        <v>39597</v>
      </c>
    </row>
    <row r="152" spans="1:7" ht="12.75">
      <c r="A152" s="5">
        <v>39598</v>
      </c>
      <c r="B152" s="7">
        <v>1.28</v>
      </c>
      <c r="C152">
        <f t="shared" si="3"/>
        <v>3.3499999999999996</v>
      </c>
      <c r="G152" s="3">
        <f t="shared" si="4"/>
        <v>39598</v>
      </c>
    </row>
    <row r="153" spans="1:7" ht="12.75">
      <c r="A153" s="5">
        <v>39599</v>
      </c>
      <c r="B153" s="7">
        <v>0.12</v>
      </c>
      <c r="C153">
        <f t="shared" si="3"/>
        <v>3.4699999999999998</v>
      </c>
      <c r="E153" s="27">
        <f>SUM(B123:B153)</f>
        <v>3.4699999999999998</v>
      </c>
      <c r="G153" s="3">
        <f t="shared" si="4"/>
        <v>39599</v>
      </c>
    </row>
    <row r="154" spans="1:7" ht="12.75">
      <c r="A154" s="5">
        <v>39600</v>
      </c>
      <c r="B154" s="8">
        <v>0</v>
      </c>
      <c r="C154" s="9">
        <f>SUM(B125:B154)</f>
        <v>3.3200000000000003</v>
      </c>
      <c r="G154" s="3">
        <f t="shared" si="4"/>
        <v>39600</v>
      </c>
    </row>
  </sheetData>
  <sheetProtection/>
  <printOptions/>
  <pageMargins left="0.75" right="0.75" top="1" bottom="1" header="0.5" footer="0.5"/>
  <pageSetup orientation="portrait" paperSize="9"/>
  <ignoredErrors>
    <ignoredError sqref="C15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S8" sqref="S8"/>
    </sheetView>
  </sheetViews>
  <sheetFormatPr defaultColWidth="9.140625" defaultRowHeight="12.75"/>
  <cols>
    <col min="1" max="1" width="6.7109375" style="0" bestFit="1" customWidth="1"/>
    <col min="2" max="2" width="8.140625" style="15" bestFit="1" customWidth="1"/>
    <col min="3" max="4" width="7.421875" style="0" bestFit="1" customWidth="1"/>
    <col min="5" max="5" width="0.9921875" style="0" customWidth="1"/>
    <col min="6" max="6" width="4.140625" style="20" bestFit="1" customWidth="1"/>
    <col min="7" max="18" width="4.421875" style="20" bestFit="1" customWidth="1"/>
  </cols>
  <sheetData>
    <row r="1" spans="1:18" ht="43.5" thickBot="1">
      <c r="A1" s="10" t="s">
        <v>5</v>
      </c>
      <c r="B1" s="13" t="s">
        <v>0</v>
      </c>
      <c r="C1" s="11" t="s">
        <v>6</v>
      </c>
      <c r="D1" s="11" t="s">
        <v>7</v>
      </c>
      <c r="F1" s="28" t="s">
        <v>20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5.75" thickTop="1">
      <c r="A2" s="12" t="s">
        <v>8</v>
      </c>
      <c r="B2" s="14">
        <v>39478</v>
      </c>
      <c r="C2" s="12">
        <v>0.48</v>
      </c>
      <c r="D2" s="12">
        <v>1.13</v>
      </c>
      <c r="F2" s="21"/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  <c r="N2" s="24" t="s">
        <v>15</v>
      </c>
      <c r="O2" s="24" t="s">
        <v>16</v>
      </c>
      <c r="P2" s="24" t="s">
        <v>17</v>
      </c>
      <c r="Q2" s="24" t="s">
        <v>18</v>
      </c>
      <c r="R2" s="25" t="s">
        <v>19</v>
      </c>
    </row>
    <row r="3" spans="1:18" ht="15">
      <c r="A3" s="12" t="s">
        <v>9</v>
      </c>
      <c r="B3" s="14">
        <v>39507</v>
      </c>
      <c r="C3" s="12">
        <v>0.3</v>
      </c>
      <c r="D3" s="12">
        <v>0.86</v>
      </c>
      <c r="F3" s="22">
        <v>0.3</v>
      </c>
      <c r="G3" s="16">
        <v>0.48</v>
      </c>
      <c r="H3" s="16">
        <v>0.3</v>
      </c>
      <c r="I3" s="16">
        <v>1.21</v>
      </c>
      <c r="J3" s="16">
        <v>1.34</v>
      </c>
      <c r="K3" s="16">
        <v>2.54</v>
      </c>
      <c r="L3" s="16">
        <v>3.35</v>
      </c>
      <c r="M3" s="16">
        <v>2.77</v>
      </c>
      <c r="N3" s="16">
        <v>2.95</v>
      </c>
      <c r="O3" s="16">
        <v>2.1</v>
      </c>
      <c r="P3" s="16">
        <v>1.08</v>
      </c>
      <c r="Q3" s="16">
        <v>0.9</v>
      </c>
      <c r="R3" s="17">
        <v>0.38</v>
      </c>
    </row>
    <row r="4" spans="1:18" ht="15.75" thickBot="1">
      <c r="A4" s="12" t="s">
        <v>10</v>
      </c>
      <c r="B4" s="14">
        <v>39538</v>
      </c>
      <c r="C4" s="12">
        <v>1.21</v>
      </c>
      <c r="D4" s="12">
        <v>2.12</v>
      </c>
      <c r="F4" s="23">
        <v>0.7</v>
      </c>
      <c r="G4" s="18">
        <v>1.13</v>
      </c>
      <c r="H4" s="18">
        <v>0.86</v>
      </c>
      <c r="I4" s="18">
        <v>2.12</v>
      </c>
      <c r="J4" s="18">
        <v>2.77</v>
      </c>
      <c r="K4" s="18">
        <v>4.04</v>
      </c>
      <c r="L4" s="18">
        <v>5.78</v>
      </c>
      <c r="M4" s="18">
        <v>4.34</v>
      </c>
      <c r="N4" s="18">
        <v>4.55</v>
      </c>
      <c r="O4" s="18">
        <v>3.29</v>
      </c>
      <c r="P4" s="18">
        <v>2.91</v>
      </c>
      <c r="Q4" s="18">
        <v>2.08</v>
      </c>
      <c r="R4" s="19">
        <v>0.95</v>
      </c>
    </row>
    <row r="5" spans="1:4" ht="15.75" thickTop="1">
      <c r="A5" s="12" t="s">
        <v>11</v>
      </c>
      <c r="B5" s="14">
        <v>39568</v>
      </c>
      <c r="C5" s="12">
        <v>1.34</v>
      </c>
      <c r="D5" s="12">
        <v>2.77</v>
      </c>
    </row>
    <row r="6" spans="1:4" ht="15">
      <c r="A6" s="12" t="s">
        <v>12</v>
      </c>
      <c r="B6" s="14">
        <v>39599</v>
      </c>
      <c r="C6" s="12">
        <v>2.54</v>
      </c>
      <c r="D6" s="12">
        <v>4.04</v>
      </c>
    </row>
    <row r="7" spans="1:4" ht="15">
      <c r="A7" s="12" t="s">
        <v>13</v>
      </c>
      <c r="B7" s="14">
        <v>39629</v>
      </c>
      <c r="C7" s="12">
        <v>3.35</v>
      </c>
      <c r="D7" s="12">
        <v>5.78</v>
      </c>
    </row>
    <row r="8" spans="1:4" ht="15">
      <c r="A8" s="12" t="s">
        <v>14</v>
      </c>
      <c r="B8" s="14">
        <v>39660</v>
      </c>
      <c r="C8" s="12">
        <v>2.77</v>
      </c>
      <c r="D8" s="12">
        <v>4.34</v>
      </c>
    </row>
    <row r="9" spans="1:4" ht="15">
      <c r="A9" s="12" t="s">
        <v>15</v>
      </c>
      <c r="B9" s="14">
        <v>39691</v>
      </c>
      <c r="C9" s="12">
        <v>2.95</v>
      </c>
      <c r="D9" s="12">
        <v>4.55</v>
      </c>
    </row>
    <row r="10" spans="1:4" ht="15">
      <c r="A10" s="12" t="s">
        <v>16</v>
      </c>
      <c r="B10" s="14">
        <v>39721</v>
      </c>
      <c r="C10" s="12">
        <v>2.1</v>
      </c>
      <c r="D10" s="12">
        <v>3.29</v>
      </c>
    </row>
    <row r="11" spans="1:4" ht="15">
      <c r="A11" s="12" t="s">
        <v>17</v>
      </c>
      <c r="B11" s="14">
        <v>39752</v>
      </c>
      <c r="C11" s="12">
        <v>1.08</v>
      </c>
      <c r="D11" s="12">
        <v>2.91</v>
      </c>
    </row>
    <row r="12" spans="1:4" ht="15">
      <c r="A12" s="12" t="s">
        <v>18</v>
      </c>
      <c r="B12" s="14">
        <v>39782</v>
      </c>
      <c r="C12" s="12">
        <v>0.9</v>
      </c>
      <c r="D12" s="12">
        <v>2.08</v>
      </c>
    </row>
    <row r="13" spans="1:4" ht="15">
      <c r="A13" s="12" t="s">
        <v>19</v>
      </c>
      <c r="B13" s="14">
        <v>39813</v>
      </c>
      <c r="C13" s="12">
        <v>0.38</v>
      </c>
      <c r="D13" s="12">
        <v>0.95</v>
      </c>
    </row>
    <row r="14" spans="1:2" ht="15">
      <c r="A14" s="1"/>
      <c r="B14" s="14"/>
    </row>
  </sheetData>
  <sheetProtection/>
  <mergeCells count="1">
    <mergeCell ref="F1:R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emohrin0</dc:creator>
  <cp:keywords/>
  <dc:description/>
  <cp:lastModifiedBy>Donna Caughey</cp:lastModifiedBy>
  <dcterms:created xsi:type="dcterms:W3CDTF">2007-06-05T15:34:25Z</dcterms:created>
  <dcterms:modified xsi:type="dcterms:W3CDTF">2011-02-01T19:35:51Z</dcterms:modified>
  <cp:category/>
  <cp:version/>
  <cp:contentType/>
  <cp:contentStatus/>
</cp:coreProperties>
</file>